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③-2情報・統計G\2.統計\常住人口\各月常住人口（広報・ＨＰ）\平成27年度常住人口（掲載用）\年度分\"/>
    </mc:Choice>
  </mc:AlternateContent>
  <bookViews>
    <workbookView xWindow="600" yWindow="60" windowWidth="18135" windowHeight="8610"/>
  </bookViews>
  <sheets>
    <sheet name="平成27年度" sheetId="14" r:id="rId1"/>
  </sheets>
  <calcPr calcId="162913"/>
</workbook>
</file>

<file path=xl/calcChain.xml><?xml version="1.0" encoding="utf-8"?>
<calcChain xmlns="http://schemas.openxmlformats.org/spreadsheetml/2006/main">
  <c r="I54" i="14" l="1"/>
  <c r="J54" i="14"/>
  <c r="K54" i="14"/>
  <c r="H53" i="14"/>
  <c r="H52" i="14"/>
  <c r="H51" i="14"/>
  <c r="H50" i="14"/>
  <c r="H49" i="14"/>
  <c r="E54" i="14"/>
  <c r="D54" i="14"/>
  <c r="C54" i="14"/>
  <c r="B53" i="14"/>
  <c r="B52" i="14"/>
  <c r="B51" i="14"/>
  <c r="B50" i="14"/>
  <c r="B49" i="14"/>
  <c r="K45" i="14"/>
  <c r="J45" i="14"/>
  <c r="I45" i="14"/>
  <c r="H44" i="14"/>
  <c r="H43" i="14"/>
  <c r="H42" i="14"/>
  <c r="H41" i="14"/>
  <c r="H40" i="14"/>
  <c r="E45" i="14"/>
  <c r="D45" i="14"/>
  <c r="C45" i="14"/>
  <c r="B44" i="14"/>
  <c r="B43" i="14"/>
  <c r="B42" i="14"/>
  <c r="B41" i="14"/>
  <c r="B40" i="14"/>
  <c r="K36" i="14"/>
  <c r="J36" i="14"/>
  <c r="I36" i="14"/>
  <c r="H35" i="14"/>
  <c r="H34" i="14"/>
  <c r="H33" i="14"/>
  <c r="H32" i="14"/>
  <c r="H31" i="14"/>
  <c r="E36" i="14"/>
  <c r="D36" i="14"/>
  <c r="C36" i="14"/>
  <c r="B35" i="14"/>
  <c r="B34" i="14"/>
  <c r="B33" i="14"/>
  <c r="B32" i="14"/>
  <c r="B31" i="14"/>
  <c r="K27" i="14"/>
  <c r="J27" i="14"/>
  <c r="I27" i="14"/>
  <c r="H26" i="14"/>
  <c r="H25" i="14"/>
  <c r="H24" i="14"/>
  <c r="H23" i="14"/>
  <c r="H22" i="14"/>
  <c r="E27" i="14"/>
  <c r="D27" i="14"/>
  <c r="C27" i="14"/>
  <c r="B26" i="14"/>
  <c r="B25" i="14"/>
  <c r="B24" i="14"/>
  <c r="B23" i="14"/>
  <c r="B22" i="14"/>
  <c r="K18" i="14"/>
  <c r="J18" i="14"/>
  <c r="I18" i="14"/>
  <c r="H17" i="14"/>
  <c r="H16" i="14"/>
  <c r="H15" i="14"/>
  <c r="H14" i="14"/>
  <c r="H13" i="14"/>
  <c r="E18" i="14"/>
  <c r="D18" i="14"/>
  <c r="C18" i="14"/>
  <c r="B17" i="14"/>
  <c r="B16" i="14"/>
  <c r="B15" i="14"/>
  <c r="B14" i="14"/>
  <c r="B13" i="14"/>
  <c r="K9" i="14"/>
  <c r="J9" i="14"/>
  <c r="I9" i="14"/>
  <c r="H8" i="14"/>
  <c r="H7" i="14"/>
  <c r="H6" i="14"/>
  <c r="H5" i="14"/>
  <c r="H4" i="14"/>
  <c r="E9" i="14"/>
  <c r="D9" i="14"/>
  <c r="C9" i="14"/>
  <c r="B8" i="14"/>
  <c r="B7" i="14"/>
  <c r="B6" i="14"/>
  <c r="B5" i="14"/>
  <c r="B4" i="14"/>
  <c r="B18" i="14" l="1"/>
  <c r="H18" i="14"/>
  <c r="B27" i="14"/>
  <c r="H27" i="14"/>
  <c r="B54" i="14"/>
  <c r="H45" i="14"/>
  <c r="B45" i="14"/>
  <c r="H36" i="14"/>
  <c r="B36" i="14"/>
  <c r="B9" i="14"/>
  <c r="H54" i="14"/>
  <c r="H9" i="14"/>
</calcChain>
</file>

<file path=xl/sharedStrings.xml><?xml version="1.0" encoding="utf-8"?>
<sst xmlns="http://schemas.openxmlformats.org/spreadsheetml/2006/main" count="124" uniqueCount="14">
  <si>
    <t>人口</t>
  </si>
  <si>
    <t>男</t>
  </si>
  <si>
    <t>女</t>
  </si>
  <si>
    <t>世帯数</t>
  </si>
  <si>
    <t>大宮地域</t>
  </si>
  <si>
    <t>山方地域</t>
  </si>
  <si>
    <t>美和地域</t>
  </si>
  <si>
    <t>緒川地域</t>
  </si>
  <si>
    <t>御前山地域</t>
  </si>
  <si>
    <t>常陸大宮市</t>
  </si>
  <si>
    <t>平成27年10月1日（国勢調査）</t>
    <rPh sb="0" eb="2">
      <t>ヘイセイ</t>
    </rPh>
    <rPh sb="4" eb="5">
      <t>ネン</t>
    </rPh>
    <rPh sb="7" eb="8">
      <t>ガツ</t>
    </rPh>
    <rPh sb="9" eb="10">
      <t>ヒ</t>
    </rPh>
    <rPh sb="11" eb="13">
      <t>コクセイ</t>
    </rPh>
    <rPh sb="13" eb="15">
      <t>チョウサ</t>
    </rPh>
    <phoneticPr fontId="1"/>
  </si>
  <si>
    <t>※常陸大宮市の常住人口は、平成27年4月～9月までは平成22年国勢調査確定値を、平成27年10月～平成28年3月</t>
    <rPh sb="1" eb="3">
      <t>ヒタチ</t>
    </rPh>
    <rPh sb="3" eb="6">
      <t>オオミヤシ</t>
    </rPh>
    <rPh sb="7" eb="9">
      <t>ジョウジュウ</t>
    </rPh>
    <rPh sb="9" eb="11">
      <t>ジンコウ</t>
    </rPh>
    <rPh sb="13" eb="15">
      <t>ヘイセイ</t>
    </rPh>
    <rPh sb="17" eb="18">
      <t>ネン</t>
    </rPh>
    <rPh sb="19" eb="20">
      <t>ガツ</t>
    </rPh>
    <rPh sb="22" eb="23">
      <t>ガツ</t>
    </rPh>
    <rPh sb="26" eb="28">
      <t>ヘイセイ</t>
    </rPh>
    <rPh sb="30" eb="31">
      <t>ネン</t>
    </rPh>
    <rPh sb="31" eb="33">
      <t>コクセイ</t>
    </rPh>
    <rPh sb="33" eb="35">
      <t>チョウサ</t>
    </rPh>
    <rPh sb="35" eb="38">
      <t>カクテイチ</t>
    </rPh>
    <rPh sb="40" eb="42">
      <t>ヘイセイ</t>
    </rPh>
    <rPh sb="44" eb="45">
      <t>ネン</t>
    </rPh>
    <rPh sb="47" eb="48">
      <t>ガツ</t>
    </rPh>
    <rPh sb="49" eb="51">
      <t>ヘイセイ</t>
    </rPh>
    <rPh sb="53" eb="54">
      <t>ネン</t>
    </rPh>
    <rPh sb="55" eb="56">
      <t>ガツ</t>
    </rPh>
    <phoneticPr fontId="1"/>
  </si>
  <si>
    <t>までは平成27年国勢調査確定値を算出基礎として、これに毎月の住民基本台帳に基づいて届出のあった出生、死亡、</t>
    <rPh sb="3" eb="5">
      <t>ヘイセイ</t>
    </rPh>
    <rPh sb="7" eb="8">
      <t>ネン</t>
    </rPh>
    <rPh sb="8" eb="10">
      <t>コクセイ</t>
    </rPh>
    <rPh sb="10" eb="12">
      <t>チョウサ</t>
    </rPh>
    <rPh sb="12" eb="15">
      <t>カクテイチ</t>
    </rPh>
    <rPh sb="16" eb="18">
      <t>サンシュツ</t>
    </rPh>
    <rPh sb="18" eb="20">
      <t>キソ</t>
    </rPh>
    <rPh sb="27" eb="29">
      <t>マイツキ</t>
    </rPh>
    <rPh sb="30" eb="32">
      <t>ジュウミン</t>
    </rPh>
    <rPh sb="32" eb="34">
      <t>キホン</t>
    </rPh>
    <rPh sb="34" eb="36">
      <t>ダイチョウ</t>
    </rPh>
    <rPh sb="37" eb="38">
      <t>モト</t>
    </rPh>
    <rPh sb="41" eb="43">
      <t>トドケデ</t>
    </rPh>
    <rPh sb="47" eb="49">
      <t>シュッショウ</t>
    </rPh>
    <rPh sb="50" eb="52">
      <t>シボウ</t>
    </rPh>
    <phoneticPr fontId="1"/>
  </si>
  <si>
    <t>転入、転出者等及び世帯の増減数を加減して算出しています（外国人住民を含む）。</t>
    <rPh sb="0" eb="2">
      <t>テンニュウ</t>
    </rPh>
    <rPh sb="3" eb="5">
      <t>テンシュツ</t>
    </rPh>
    <rPh sb="5" eb="6">
      <t>シャ</t>
    </rPh>
    <rPh sb="6" eb="7">
      <t>トウ</t>
    </rPh>
    <rPh sb="7" eb="8">
      <t>オヨ</t>
    </rPh>
    <rPh sb="9" eb="11">
      <t>セタイ</t>
    </rPh>
    <rPh sb="12" eb="14">
      <t>ゾウゲン</t>
    </rPh>
    <rPh sb="14" eb="15">
      <t>スウ</t>
    </rPh>
    <rPh sb="16" eb="18">
      <t>カゲン</t>
    </rPh>
    <rPh sb="20" eb="22">
      <t>サンシュツ</t>
    </rPh>
    <rPh sb="28" eb="30">
      <t>ガイコク</t>
    </rPh>
    <rPh sb="30" eb="31">
      <t>ジン</t>
    </rPh>
    <rPh sb="31" eb="33">
      <t>ジュウミン</t>
    </rPh>
    <rPh sb="34" eb="3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</si>
</sst>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3" fontId="3" fillId="4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3" fontId="6" fillId="4" borderId="1" xfId="1" applyNumberFormat="1" applyFont="1" applyFill="1" applyBorder="1" applyAlignment="1">
      <alignment horizontal="right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shrinkToFit="1"/>
    </xf>
    <xf numFmtId="58" fontId="4" fillId="2" borderId="4" xfId="0" applyNumberFormat="1" applyFont="1" applyFill="1" applyBorder="1" applyAlignment="1">
      <alignment horizontal="center" vertical="center" wrapText="1"/>
    </xf>
    <xf numFmtId="58" fontId="4" fillId="2" borderId="5" xfId="0" applyNumberFormat="1" applyFont="1" applyFill="1" applyBorder="1" applyAlignment="1">
      <alignment horizontal="center" vertical="center" wrapText="1"/>
    </xf>
    <xf numFmtId="58" fontId="4" fillId="2" borderId="6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workbookViewId="0">
      <selection activeCell="C63" sqref="C63"/>
    </sheetView>
  </sheetViews>
  <sheetFormatPr defaultRowHeight="16.5" customHeight="1" x14ac:dyDescent="0.15"/>
  <cols>
    <col min="1" max="1" width="10" style="3" customWidth="1"/>
    <col min="6" max="6" width="3.625" customWidth="1"/>
    <col min="7" max="7" width="10" style="3" customWidth="1"/>
  </cols>
  <sheetData>
    <row r="1" spans="1:11" ht="11.25" customHeight="1" x14ac:dyDescent="0.15"/>
    <row r="2" spans="1:11" ht="16.5" customHeight="1" x14ac:dyDescent="0.15">
      <c r="A2" s="7"/>
      <c r="B2" s="18">
        <v>42095</v>
      </c>
      <c r="C2" s="19"/>
      <c r="D2" s="19"/>
      <c r="E2" s="20"/>
      <c r="F2" s="1"/>
      <c r="G2" s="10"/>
      <c r="H2" s="14">
        <v>42125</v>
      </c>
      <c r="I2" s="15"/>
      <c r="J2" s="15"/>
      <c r="K2" s="15"/>
    </row>
    <row r="3" spans="1:11" ht="16.5" customHeight="1" x14ac:dyDescent="0.15">
      <c r="A3" s="11"/>
      <c r="B3" s="8" t="s">
        <v>0</v>
      </c>
      <c r="C3" s="8" t="s">
        <v>1</v>
      </c>
      <c r="D3" s="8" t="s">
        <v>2</v>
      </c>
      <c r="E3" s="8" t="s">
        <v>3</v>
      </c>
      <c r="F3" s="1"/>
      <c r="G3" s="11"/>
      <c r="H3" s="8" t="s">
        <v>0</v>
      </c>
      <c r="I3" s="8" t="s">
        <v>1</v>
      </c>
      <c r="J3" s="8" t="s">
        <v>2</v>
      </c>
      <c r="K3" s="8" t="s">
        <v>3</v>
      </c>
    </row>
    <row r="4" spans="1:11" ht="16.5" customHeight="1" x14ac:dyDescent="0.15">
      <c r="A4" s="12" t="s">
        <v>4</v>
      </c>
      <c r="B4" s="6">
        <f>C4+D4</f>
        <v>25470</v>
      </c>
      <c r="C4" s="6">
        <v>12516</v>
      </c>
      <c r="D4" s="6">
        <v>12954</v>
      </c>
      <c r="E4" s="6">
        <v>9845</v>
      </c>
      <c r="F4" s="1"/>
      <c r="G4" s="12" t="s">
        <v>4</v>
      </c>
      <c r="H4" s="6">
        <f>I4+J4</f>
        <v>25453</v>
      </c>
      <c r="I4" s="6">
        <v>12517</v>
      </c>
      <c r="J4" s="6">
        <v>12936</v>
      </c>
      <c r="K4" s="6">
        <v>9868</v>
      </c>
    </row>
    <row r="5" spans="1:11" ht="16.5" customHeight="1" x14ac:dyDescent="0.15">
      <c r="A5" s="12" t="s">
        <v>5</v>
      </c>
      <c r="B5" s="6">
        <f t="shared" ref="B5:B8" si="0">C5+D5</f>
        <v>6401</v>
      </c>
      <c r="C5" s="6">
        <v>3110</v>
      </c>
      <c r="D5" s="6">
        <v>3291</v>
      </c>
      <c r="E5" s="6">
        <v>2511</v>
      </c>
      <c r="F5" s="1"/>
      <c r="G5" s="12" t="s">
        <v>5</v>
      </c>
      <c r="H5" s="6">
        <f t="shared" ref="H5:H9" si="1">I5+J5</f>
        <v>6380</v>
      </c>
      <c r="I5" s="6">
        <v>3097</v>
      </c>
      <c r="J5" s="6">
        <v>3283</v>
      </c>
      <c r="K5" s="6">
        <v>2508</v>
      </c>
    </row>
    <row r="6" spans="1:11" ht="16.5" customHeight="1" x14ac:dyDescent="0.15">
      <c r="A6" s="12" t="s">
        <v>6</v>
      </c>
      <c r="B6" s="6">
        <f t="shared" si="0"/>
        <v>3500</v>
      </c>
      <c r="C6" s="6">
        <v>1767</v>
      </c>
      <c r="D6" s="6">
        <v>1733</v>
      </c>
      <c r="E6" s="6">
        <v>1253</v>
      </c>
      <c r="F6" s="1"/>
      <c r="G6" s="12" t="s">
        <v>6</v>
      </c>
      <c r="H6" s="6">
        <f t="shared" si="1"/>
        <v>3509</v>
      </c>
      <c r="I6" s="6">
        <v>1773</v>
      </c>
      <c r="J6" s="6">
        <v>1736</v>
      </c>
      <c r="K6" s="6">
        <v>1254</v>
      </c>
    </row>
    <row r="7" spans="1:11" ht="16.5" customHeight="1" x14ac:dyDescent="0.15">
      <c r="A7" s="12" t="s">
        <v>7</v>
      </c>
      <c r="B7" s="6">
        <f t="shared" si="0"/>
        <v>3601</v>
      </c>
      <c r="C7" s="6">
        <v>1792</v>
      </c>
      <c r="D7" s="6">
        <v>1809</v>
      </c>
      <c r="E7" s="6">
        <v>1326</v>
      </c>
      <c r="F7" s="1"/>
      <c r="G7" s="12" t="s">
        <v>7</v>
      </c>
      <c r="H7" s="6">
        <f t="shared" si="1"/>
        <v>3594</v>
      </c>
      <c r="I7" s="6">
        <v>1783</v>
      </c>
      <c r="J7" s="6">
        <v>1811</v>
      </c>
      <c r="K7" s="6">
        <v>1330</v>
      </c>
    </row>
    <row r="8" spans="1:11" ht="16.5" customHeight="1" x14ac:dyDescent="0.15">
      <c r="A8" s="9" t="s">
        <v>8</v>
      </c>
      <c r="B8" s="6">
        <f t="shared" si="0"/>
        <v>3678</v>
      </c>
      <c r="C8" s="6">
        <v>1801</v>
      </c>
      <c r="D8" s="6">
        <v>1877</v>
      </c>
      <c r="E8" s="6">
        <v>1340</v>
      </c>
      <c r="F8" s="1"/>
      <c r="G8" s="9" t="s">
        <v>8</v>
      </c>
      <c r="H8" s="6">
        <f t="shared" si="1"/>
        <v>3650</v>
      </c>
      <c r="I8" s="6">
        <v>1790</v>
      </c>
      <c r="J8" s="6">
        <v>1860</v>
      </c>
      <c r="K8" s="6">
        <v>1341</v>
      </c>
    </row>
    <row r="9" spans="1:11" ht="16.5" customHeight="1" x14ac:dyDescent="0.15">
      <c r="A9" s="9" t="s">
        <v>9</v>
      </c>
      <c r="B9" s="6">
        <f>SUM(B4:B8)</f>
        <v>42650</v>
      </c>
      <c r="C9" s="6">
        <f>SUM(C4:C8)</f>
        <v>20986</v>
      </c>
      <c r="D9" s="6">
        <f t="shared" ref="D9:E9" si="2">SUM(D4:D8)</f>
        <v>21664</v>
      </c>
      <c r="E9" s="6">
        <f t="shared" si="2"/>
        <v>16275</v>
      </c>
      <c r="F9" s="1"/>
      <c r="G9" s="9" t="s">
        <v>9</v>
      </c>
      <c r="H9" s="6">
        <f t="shared" si="1"/>
        <v>42586</v>
      </c>
      <c r="I9" s="6">
        <f>SUM(I4:I8)</f>
        <v>20960</v>
      </c>
      <c r="J9" s="6">
        <f t="shared" ref="J9:K9" si="3">SUM(J4:J8)</f>
        <v>21626</v>
      </c>
      <c r="K9" s="6">
        <f t="shared" si="3"/>
        <v>16301</v>
      </c>
    </row>
    <row r="10" spans="1:11" ht="11.25" customHeight="1" x14ac:dyDescent="0.15">
      <c r="A10" s="2"/>
      <c r="B10" s="1"/>
      <c r="C10" s="1"/>
      <c r="D10" s="1"/>
      <c r="E10" s="1"/>
      <c r="F10" s="1"/>
      <c r="G10" s="4"/>
      <c r="H10" s="5"/>
      <c r="I10" s="5"/>
      <c r="J10" s="5"/>
      <c r="K10" s="5"/>
    </row>
    <row r="11" spans="1:11" ht="16.5" customHeight="1" x14ac:dyDescent="0.15">
      <c r="A11" s="10"/>
      <c r="B11" s="14">
        <v>42156</v>
      </c>
      <c r="C11" s="15"/>
      <c r="D11" s="15"/>
      <c r="E11" s="15"/>
      <c r="F11" s="1"/>
      <c r="G11" s="10"/>
      <c r="H11" s="14">
        <v>42186</v>
      </c>
      <c r="I11" s="15"/>
      <c r="J11" s="15"/>
      <c r="K11" s="15"/>
    </row>
    <row r="12" spans="1:11" ht="16.5" customHeight="1" x14ac:dyDescent="0.15">
      <c r="A12" s="11"/>
      <c r="B12" s="8" t="s">
        <v>0</v>
      </c>
      <c r="C12" s="8" t="s">
        <v>1</v>
      </c>
      <c r="D12" s="8" t="s">
        <v>2</v>
      </c>
      <c r="E12" s="8" t="s">
        <v>3</v>
      </c>
      <c r="F12" s="1"/>
      <c r="G12" s="11"/>
      <c r="H12" s="8" t="s">
        <v>0</v>
      </c>
      <c r="I12" s="8" t="s">
        <v>1</v>
      </c>
      <c r="J12" s="8" t="s">
        <v>2</v>
      </c>
      <c r="K12" s="8" t="s">
        <v>3</v>
      </c>
    </row>
    <row r="13" spans="1:11" ht="16.5" customHeight="1" x14ac:dyDescent="0.15">
      <c r="A13" s="12" t="s">
        <v>4</v>
      </c>
      <c r="B13" s="6">
        <f>C13+D13</f>
        <v>25452</v>
      </c>
      <c r="C13" s="6">
        <v>12522</v>
      </c>
      <c r="D13" s="6">
        <v>12930</v>
      </c>
      <c r="E13" s="6">
        <v>9884</v>
      </c>
      <c r="F13" s="1"/>
      <c r="G13" s="12" t="s">
        <v>4</v>
      </c>
      <c r="H13" s="6">
        <f>I13+J13</f>
        <v>25460</v>
      </c>
      <c r="I13" s="6">
        <v>12524</v>
      </c>
      <c r="J13" s="6">
        <v>12936</v>
      </c>
      <c r="K13" s="6">
        <v>9897</v>
      </c>
    </row>
    <row r="14" spans="1:11" ht="16.5" customHeight="1" x14ac:dyDescent="0.15">
      <c r="A14" s="12" t="s">
        <v>5</v>
      </c>
      <c r="B14" s="6">
        <f t="shared" ref="B14:B18" si="4">C14+D14</f>
        <v>6377</v>
      </c>
      <c r="C14" s="6">
        <v>3097</v>
      </c>
      <c r="D14" s="6">
        <v>3280</v>
      </c>
      <c r="E14" s="6">
        <v>2506</v>
      </c>
      <c r="F14" s="1"/>
      <c r="G14" s="12" t="s">
        <v>5</v>
      </c>
      <c r="H14" s="6">
        <f t="shared" ref="H14:H18" si="5">I14+J14</f>
        <v>6360</v>
      </c>
      <c r="I14" s="6">
        <v>3087</v>
      </c>
      <c r="J14" s="6">
        <v>3273</v>
      </c>
      <c r="K14" s="6">
        <v>2509</v>
      </c>
    </row>
    <row r="15" spans="1:11" ht="16.5" customHeight="1" x14ac:dyDescent="0.15">
      <c r="A15" s="12" t="s">
        <v>6</v>
      </c>
      <c r="B15" s="6">
        <f t="shared" si="4"/>
        <v>3505</v>
      </c>
      <c r="C15" s="6">
        <v>1771</v>
      </c>
      <c r="D15" s="6">
        <v>1734</v>
      </c>
      <c r="E15" s="6">
        <v>1255</v>
      </c>
      <c r="F15" s="1"/>
      <c r="G15" s="12" t="s">
        <v>6</v>
      </c>
      <c r="H15" s="6">
        <f t="shared" si="5"/>
        <v>3501</v>
      </c>
      <c r="I15" s="6">
        <v>1769</v>
      </c>
      <c r="J15" s="6">
        <v>1732</v>
      </c>
      <c r="K15" s="6">
        <v>1256</v>
      </c>
    </row>
    <row r="16" spans="1:11" ht="16.5" customHeight="1" x14ac:dyDescent="0.15">
      <c r="A16" s="12" t="s">
        <v>7</v>
      </c>
      <c r="B16" s="6">
        <f t="shared" si="4"/>
        <v>3583</v>
      </c>
      <c r="C16" s="6">
        <v>1776</v>
      </c>
      <c r="D16" s="6">
        <v>1807</v>
      </c>
      <c r="E16" s="6">
        <v>1330</v>
      </c>
      <c r="F16" s="1"/>
      <c r="G16" s="12" t="s">
        <v>7</v>
      </c>
      <c r="H16" s="6">
        <f t="shared" si="5"/>
        <v>3582</v>
      </c>
      <c r="I16" s="6">
        <v>1776</v>
      </c>
      <c r="J16" s="6">
        <v>1806</v>
      </c>
      <c r="K16" s="6">
        <v>1330</v>
      </c>
    </row>
    <row r="17" spans="1:11" ht="16.5" customHeight="1" x14ac:dyDescent="0.15">
      <c r="A17" s="9" t="s">
        <v>8</v>
      </c>
      <c r="B17" s="6">
        <f t="shared" si="4"/>
        <v>3656</v>
      </c>
      <c r="C17" s="6">
        <v>1797</v>
      </c>
      <c r="D17" s="6">
        <v>1859</v>
      </c>
      <c r="E17" s="6">
        <v>1349</v>
      </c>
      <c r="F17" s="1"/>
      <c r="G17" s="9" t="s">
        <v>8</v>
      </c>
      <c r="H17" s="6">
        <f t="shared" si="5"/>
        <v>3638</v>
      </c>
      <c r="I17" s="6">
        <v>1779</v>
      </c>
      <c r="J17" s="6">
        <v>1859</v>
      </c>
      <c r="K17" s="6">
        <v>1336</v>
      </c>
    </row>
    <row r="18" spans="1:11" ht="16.5" customHeight="1" x14ac:dyDescent="0.15">
      <c r="A18" s="9" t="s">
        <v>9</v>
      </c>
      <c r="B18" s="6">
        <f t="shared" si="4"/>
        <v>42573</v>
      </c>
      <c r="C18" s="6">
        <f>SUM(C13:C17)</f>
        <v>20963</v>
      </c>
      <c r="D18" s="6">
        <f t="shared" ref="D18:E18" si="6">SUM(D13:D17)</f>
        <v>21610</v>
      </c>
      <c r="E18" s="6">
        <f t="shared" si="6"/>
        <v>16324</v>
      </c>
      <c r="F18" s="1"/>
      <c r="G18" s="9" t="s">
        <v>9</v>
      </c>
      <c r="H18" s="6">
        <f t="shared" si="5"/>
        <v>42541</v>
      </c>
      <c r="I18" s="6">
        <f>SUM(I13:I17)</f>
        <v>20935</v>
      </c>
      <c r="J18" s="6">
        <f t="shared" ref="J18:K18" si="7">SUM(J13:J17)</f>
        <v>21606</v>
      </c>
      <c r="K18" s="6">
        <f t="shared" si="7"/>
        <v>16328</v>
      </c>
    </row>
    <row r="19" spans="1:11" ht="11.25" customHeight="1" x14ac:dyDescent="0.15">
      <c r="A19" s="4"/>
      <c r="B19" s="5"/>
      <c r="C19" s="5"/>
      <c r="D19" s="5"/>
      <c r="E19" s="5"/>
      <c r="F19" s="1"/>
      <c r="G19" s="4"/>
      <c r="H19" s="5"/>
      <c r="I19" s="5"/>
      <c r="J19" s="5"/>
      <c r="K19" s="5"/>
    </row>
    <row r="20" spans="1:11" ht="16.5" customHeight="1" x14ac:dyDescent="0.15">
      <c r="A20" s="16"/>
      <c r="B20" s="14">
        <v>42217</v>
      </c>
      <c r="C20" s="15"/>
      <c r="D20" s="15"/>
      <c r="E20" s="15"/>
      <c r="F20" s="1"/>
      <c r="G20" s="16"/>
      <c r="H20" s="14">
        <v>42248</v>
      </c>
      <c r="I20" s="15"/>
      <c r="J20" s="15"/>
      <c r="K20" s="15"/>
    </row>
    <row r="21" spans="1:11" ht="16.5" customHeight="1" x14ac:dyDescent="0.15">
      <c r="A21" s="16"/>
      <c r="B21" s="8" t="s">
        <v>0</v>
      </c>
      <c r="C21" s="8" t="s">
        <v>1</v>
      </c>
      <c r="D21" s="8" t="s">
        <v>2</v>
      </c>
      <c r="E21" s="8" t="s">
        <v>3</v>
      </c>
      <c r="F21" s="1"/>
      <c r="G21" s="16"/>
      <c r="H21" s="8" t="s">
        <v>0</v>
      </c>
      <c r="I21" s="8" t="s">
        <v>1</v>
      </c>
      <c r="J21" s="8" t="s">
        <v>2</v>
      </c>
      <c r="K21" s="8" t="s">
        <v>3</v>
      </c>
    </row>
    <row r="22" spans="1:11" ht="16.5" customHeight="1" x14ac:dyDescent="0.15">
      <c r="A22" s="12" t="s">
        <v>4</v>
      </c>
      <c r="B22" s="6">
        <f>C22+D22</f>
        <v>25439</v>
      </c>
      <c r="C22" s="6">
        <v>12517</v>
      </c>
      <c r="D22" s="6">
        <v>12922</v>
      </c>
      <c r="E22" s="6">
        <v>9885</v>
      </c>
      <c r="F22" s="1"/>
      <c r="G22" s="12" t="s">
        <v>4</v>
      </c>
      <c r="H22" s="6">
        <f>I22+J22</f>
        <v>25430</v>
      </c>
      <c r="I22" s="6">
        <v>12509</v>
      </c>
      <c r="J22" s="6">
        <v>12921</v>
      </c>
      <c r="K22" s="6">
        <v>9886</v>
      </c>
    </row>
    <row r="23" spans="1:11" ht="16.5" customHeight="1" x14ac:dyDescent="0.15">
      <c r="A23" s="12" t="s">
        <v>5</v>
      </c>
      <c r="B23" s="6">
        <f t="shared" ref="B23:B27" si="8">C23+D23</f>
        <v>6350</v>
      </c>
      <c r="C23" s="6">
        <v>3081</v>
      </c>
      <c r="D23" s="6">
        <v>3269</v>
      </c>
      <c r="E23" s="6">
        <v>2510</v>
      </c>
      <c r="F23" s="1"/>
      <c r="G23" s="12" t="s">
        <v>5</v>
      </c>
      <c r="H23" s="6">
        <f t="shared" ref="H23:H27" si="9">I23+J23</f>
        <v>6335</v>
      </c>
      <c r="I23" s="6">
        <v>3075</v>
      </c>
      <c r="J23" s="6">
        <v>3260</v>
      </c>
      <c r="K23" s="6">
        <v>2513</v>
      </c>
    </row>
    <row r="24" spans="1:11" ht="16.5" customHeight="1" x14ac:dyDescent="0.15">
      <c r="A24" s="12" t="s">
        <v>6</v>
      </c>
      <c r="B24" s="6">
        <f t="shared" si="8"/>
        <v>3495</v>
      </c>
      <c r="C24" s="6">
        <v>1768</v>
      </c>
      <c r="D24" s="6">
        <v>1727</v>
      </c>
      <c r="E24" s="6">
        <v>1256</v>
      </c>
      <c r="F24" s="1"/>
      <c r="G24" s="12" t="s">
        <v>6</v>
      </c>
      <c r="H24" s="6">
        <f t="shared" si="9"/>
        <v>3478</v>
      </c>
      <c r="I24" s="6">
        <v>1758</v>
      </c>
      <c r="J24" s="6">
        <v>1720</v>
      </c>
      <c r="K24" s="6">
        <v>1251</v>
      </c>
    </row>
    <row r="25" spans="1:11" ht="16.5" customHeight="1" x14ac:dyDescent="0.15">
      <c r="A25" s="12" t="s">
        <v>7</v>
      </c>
      <c r="B25" s="6">
        <f t="shared" si="8"/>
        <v>3575</v>
      </c>
      <c r="C25" s="6">
        <v>1771</v>
      </c>
      <c r="D25" s="6">
        <v>1804</v>
      </c>
      <c r="E25" s="6">
        <v>1329</v>
      </c>
      <c r="F25" s="1"/>
      <c r="G25" s="12" t="s">
        <v>7</v>
      </c>
      <c r="H25" s="6">
        <f t="shared" si="9"/>
        <v>3560</v>
      </c>
      <c r="I25" s="6">
        <v>1767</v>
      </c>
      <c r="J25" s="6">
        <v>1793</v>
      </c>
      <c r="K25" s="6">
        <v>1331</v>
      </c>
    </row>
    <row r="26" spans="1:11" ht="16.5" customHeight="1" x14ac:dyDescent="0.15">
      <c r="A26" s="9" t="s">
        <v>8</v>
      </c>
      <c r="B26" s="6">
        <f t="shared" si="8"/>
        <v>3633</v>
      </c>
      <c r="C26" s="6">
        <v>1777</v>
      </c>
      <c r="D26" s="6">
        <v>1856</v>
      </c>
      <c r="E26" s="6">
        <v>1335</v>
      </c>
      <c r="F26" s="1"/>
      <c r="G26" s="9" t="s">
        <v>8</v>
      </c>
      <c r="H26" s="6">
        <f t="shared" si="9"/>
        <v>3635</v>
      </c>
      <c r="I26" s="6">
        <v>1778</v>
      </c>
      <c r="J26" s="6">
        <v>1857</v>
      </c>
      <c r="K26" s="6">
        <v>1335</v>
      </c>
    </row>
    <row r="27" spans="1:11" ht="16.5" customHeight="1" x14ac:dyDescent="0.15">
      <c r="A27" s="9" t="s">
        <v>9</v>
      </c>
      <c r="B27" s="6">
        <f t="shared" si="8"/>
        <v>42492</v>
      </c>
      <c r="C27" s="6">
        <f>SUM(C22:C26)</f>
        <v>20914</v>
      </c>
      <c r="D27" s="6">
        <f t="shared" ref="D27:E27" si="10">SUM(D22:D26)</f>
        <v>21578</v>
      </c>
      <c r="E27" s="6">
        <f t="shared" si="10"/>
        <v>16315</v>
      </c>
      <c r="F27" s="1"/>
      <c r="G27" s="9" t="s">
        <v>9</v>
      </c>
      <c r="H27" s="6">
        <f t="shared" si="9"/>
        <v>42438</v>
      </c>
      <c r="I27" s="6">
        <f>SUM(I22:I26)</f>
        <v>20887</v>
      </c>
      <c r="J27" s="6">
        <f t="shared" ref="J27:K27" si="11">SUM(J22:J26)</f>
        <v>21551</v>
      </c>
      <c r="K27" s="6">
        <f t="shared" si="11"/>
        <v>16316</v>
      </c>
    </row>
    <row r="28" spans="1:11" ht="11.25" customHeight="1" x14ac:dyDescent="0.15">
      <c r="A28" s="4"/>
      <c r="B28" s="5"/>
      <c r="C28" s="5"/>
      <c r="D28" s="5"/>
      <c r="E28" s="5"/>
      <c r="F28" s="1"/>
      <c r="G28" s="4"/>
      <c r="H28" s="5"/>
      <c r="I28" s="5"/>
      <c r="J28" s="5"/>
      <c r="K28" s="5"/>
    </row>
    <row r="29" spans="1:11" ht="16.5" customHeight="1" x14ac:dyDescent="0.15">
      <c r="A29" s="16"/>
      <c r="B29" s="14" t="s">
        <v>10</v>
      </c>
      <c r="C29" s="15"/>
      <c r="D29" s="15"/>
      <c r="E29" s="15"/>
      <c r="F29" s="1"/>
      <c r="G29" s="16"/>
      <c r="H29" s="14">
        <v>42309</v>
      </c>
      <c r="I29" s="15"/>
      <c r="J29" s="15"/>
      <c r="K29" s="15"/>
    </row>
    <row r="30" spans="1:11" ht="16.5" customHeight="1" x14ac:dyDescent="0.15">
      <c r="A30" s="16"/>
      <c r="B30" s="8" t="s">
        <v>0</v>
      </c>
      <c r="C30" s="8" t="s">
        <v>1</v>
      </c>
      <c r="D30" s="8" t="s">
        <v>2</v>
      </c>
      <c r="E30" s="8" t="s">
        <v>3</v>
      </c>
      <c r="F30" s="1"/>
      <c r="G30" s="16"/>
      <c r="H30" s="8" t="s">
        <v>0</v>
      </c>
      <c r="I30" s="8" t="s">
        <v>1</v>
      </c>
      <c r="J30" s="8" t="s">
        <v>2</v>
      </c>
      <c r="K30" s="8" t="s">
        <v>3</v>
      </c>
    </row>
    <row r="31" spans="1:11" ht="16.5" customHeight="1" x14ac:dyDescent="0.15">
      <c r="A31" s="12" t="s">
        <v>4</v>
      </c>
      <c r="B31" s="6">
        <f>C31+D31</f>
        <v>25616</v>
      </c>
      <c r="C31" s="6">
        <v>12614</v>
      </c>
      <c r="D31" s="6">
        <v>13002</v>
      </c>
      <c r="E31" s="6">
        <v>9767</v>
      </c>
      <c r="F31" s="1"/>
      <c r="G31" s="12" t="s">
        <v>4</v>
      </c>
      <c r="H31" s="6">
        <f>I31+J31</f>
        <v>25633</v>
      </c>
      <c r="I31" s="6">
        <v>12624</v>
      </c>
      <c r="J31" s="6">
        <v>13009</v>
      </c>
      <c r="K31" s="6">
        <v>9787</v>
      </c>
    </row>
    <row r="32" spans="1:11" ht="16.5" customHeight="1" x14ac:dyDescent="0.15">
      <c r="A32" s="12" t="s">
        <v>5</v>
      </c>
      <c r="B32" s="6">
        <f t="shared" ref="B32:B36" si="12">C32+D32</f>
        <v>6374</v>
      </c>
      <c r="C32" s="6">
        <v>3100</v>
      </c>
      <c r="D32" s="6">
        <v>3274</v>
      </c>
      <c r="E32" s="6">
        <v>2418</v>
      </c>
      <c r="F32" s="1"/>
      <c r="G32" s="12" t="s">
        <v>5</v>
      </c>
      <c r="H32" s="6">
        <f t="shared" ref="H32:H36" si="13">I32+J32</f>
        <v>6373</v>
      </c>
      <c r="I32" s="6">
        <v>3100</v>
      </c>
      <c r="J32" s="6">
        <v>3273</v>
      </c>
      <c r="K32" s="6">
        <v>2417</v>
      </c>
    </row>
    <row r="33" spans="1:11" ht="16.5" customHeight="1" x14ac:dyDescent="0.15">
      <c r="A33" s="12" t="s">
        <v>6</v>
      </c>
      <c r="B33" s="6">
        <f t="shared" si="12"/>
        <v>3434</v>
      </c>
      <c r="C33" s="6">
        <v>1725</v>
      </c>
      <c r="D33" s="6">
        <v>1709</v>
      </c>
      <c r="E33" s="6">
        <v>1227</v>
      </c>
      <c r="F33" s="1"/>
      <c r="G33" s="12" t="s">
        <v>6</v>
      </c>
      <c r="H33" s="6">
        <f t="shared" si="13"/>
        <v>3429</v>
      </c>
      <c r="I33" s="6">
        <v>1723</v>
      </c>
      <c r="J33" s="6">
        <v>1706</v>
      </c>
      <c r="K33" s="6">
        <v>1225</v>
      </c>
    </row>
    <row r="34" spans="1:11" ht="16.5" customHeight="1" x14ac:dyDescent="0.15">
      <c r="A34" s="12" t="s">
        <v>7</v>
      </c>
      <c r="B34" s="6">
        <f t="shared" si="12"/>
        <v>3528</v>
      </c>
      <c r="C34" s="6">
        <v>1740</v>
      </c>
      <c r="D34" s="6">
        <v>1788</v>
      </c>
      <c r="E34" s="6">
        <v>1276</v>
      </c>
      <c r="F34" s="1"/>
      <c r="G34" s="12" t="s">
        <v>7</v>
      </c>
      <c r="H34" s="6">
        <f t="shared" si="13"/>
        <v>3516</v>
      </c>
      <c r="I34" s="13">
        <v>1735</v>
      </c>
      <c r="J34" s="6">
        <v>1781</v>
      </c>
      <c r="K34" s="6">
        <v>1278</v>
      </c>
    </row>
    <row r="35" spans="1:11" ht="16.5" customHeight="1" x14ac:dyDescent="0.15">
      <c r="A35" s="9" t="s">
        <v>8</v>
      </c>
      <c r="B35" s="6">
        <f t="shared" si="12"/>
        <v>3635</v>
      </c>
      <c r="C35" s="6">
        <v>1774</v>
      </c>
      <c r="D35" s="6">
        <v>1861</v>
      </c>
      <c r="E35" s="6">
        <v>1317</v>
      </c>
      <c r="F35" s="1"/>
      <c r="G35" s="9" t="s">
        <v>8</v>
      </c>
      <c r="H35" s="6">
        <f t="shared" si="13"/>
        <v>3625</v>
      </c>
      <c r="I35" s="6">
        <v>1769</v>
      </c>
      <c r="J35" s="6">
        <v>1856</v>
      </c>
      <c r="K35" s="6">
        <v>1318</v>
      </c>
    </row>
    <row r="36" spans="1:11" ht="16.5" customHeight="1" x14ac:dyDescent="0.15">
      <c r="A36" s="9" t="s">
        <v>9</v>
      </c>
      <c r="B36" s="6">
        <f t="shared" si="12"/>
        <v>42587</v>
      </c>
      <c r="C36" s="6">
        <f>SUM(C31:C35)</f>
        <v>20953</v>
      </c>
      <c r="D36" s="6">
        <f t="shared" ref="D36:E36" si="14">SUM(D31:D35)</f>
        <v>21634</v>
      </c>
      <c r="E36" s="6">
        <f t="shared" si="14"/>
        <v>16005</v>
      </c>
      <c r="F36" s="1"/>
      <c r="G36" s="9" t="s">
        <v>9</v>
      </c>
      <c r="H36" s="6">
        <f t="shared" si="13"/>
        <v>42576</v>
      </c>
      <c r="I36" s="6">
        <f>SUM(I31:I35)</f>
        <v>20951</v>
      </c>
      <c r="J36" s="6">
        <f t="shared" ref="J36:K36" si="15">SUM(J31:J35)</f>
        <v>21625</v>
      </c>
      <c r="K36" s="6">
        <f t="shared" si="15"/>
        <v>16025</v>
      </c>
    </row>
    <row r="37" spans="1:11" ht="11.25" customHeight="1" x14ac:dyDescent="0.15">
      <c r="A37" s="4"/>
      <c r="B37" s="5"/>
      <c r="C37" s="5"/>
      <c r="D37" s="5"/>
      <c r="E37" s="5"/>
      <c r="F37" s="1"/>
      <c r="G37" s="4"/>
      <c r="H37" s="5"/>
      <c r="I37" s="5"/>
      <c r="J37" s="5"/>
      <c r="K37" s="5"/>
    </row>
    <row r="38" spans="1:11" ht="16.5" customHeight="1" x14ac:dyDescent="0.15">
      <c r="A38" s="16"/>
      <c r="B38" s="14">
        <v>42339</v>
      </c>
      <c r="C38" s="15"/>
      <c r="D38" s="15"/>
      <c r="E38" s="15"/>
      <c r="F38" s="1"/>
      <c r="G38" s="16"/>
      <c r="H38" s="14">
        <v>42370</v>
      </c>
      <c r="I38" s="15"/>
      <c r="J38" s="15"/>
      <c r="K38" s="15"/>
    </row>
    <row r="39" spans="1:11" ht="16.5" customHeight="1" x14ac:dyDescent="0.15">
      <c r="A39" s="16"/>
      <c r="B39" s="8" t="s">
        <v>0</v>
      </c>
      <c r="C39" s="8" t="s">
        <v>1</v>
      </c>
      <c r="D39" s="8" t="s">
        <v>2</v>
      </c>
      <c r="E39" s="8" t="s">
        <v>3</v>
      </c>
      <c r="F39" s="1"/>
      <c r="G39" s="16"/>
      <c r="H39" s="8" t="s">
        <v>0</v>
      </c>
      <c r="I39" s="8" t="s">
        <v>1</v>
      </c>
      <c r="J39" s="8" t="s">
        <v>2</v>
      </c>
      <c r="K39" s="8" t="s">
        <v>3</v>
      </c>
    </row>
    <row r="40" spans="1:11" ht="16.5" customHeight="1" x14ac:dyDescent="0.15">
      <c r="A40" s="12" t="s">
        <v>4</v>
      </c>
      <c r="B40" s="6">
        <f>C40+D40</f>
        <v>25627</v>
      </c>
      <c r="C40" s="6">
        <v>12628</v>
      </c>
      <c r="D40" s="6">
        <v>12999</v>
      </c>
      <c r="E40" s="6">
        <v>9793</v>
      </c>
      <c r="F40" s="1"/>
      <c r="G40" s="12" t="s">
        <v>4</v>
      </c>
      <c r="H40" s="6">
        <f>I40+J40</f>
        <v>25606</v>
      </c>
      <c r="I40" s="6">
        <v>12618</v>
      </c>
      <c r="J40" s="6">
        <v>12988</v>
      </c>
      <c r="K40" s="6">
        <v>9799</v>
      </c>
    </row>
    <row r="41" spans="1:11" ht="16.5" customHeight="1" x14ac:dyDescent="0.15">
      <c r="A41" s="12" t="s">
        <v>5</v>
      </c>
      <c r="B41" s="6">
        <f t="shared" ref="B41:B45" si="16">C41+D41</f>
        <v>6358</v>
      </c>
      <c r="C41" s="6">
        <v>3092</v>
      </c>
      <c r="D41" s="6">
        <v>3266</v>
      </c>
      <c r="E41" s="6">
        <v>2415</v>
      </c>
      <c r="F41" s="1"/>
      <c r="G41" s="12" t="s">
        <v>5</v>
      </c>
      <c r="H41" s="6">
        <f t="shared" ref="H41:H45" si="17">I41+J41</f>
        <v>6348</v>
      </c>
      <c r="I41" s="6">
        <v>3085</v>
      </c>
      <c r="J41" s="6">
        <v>3263</v>
      </c>
      <c r="K41" s="6">
        <v>2419</v>
      </c>
    </row>
    <row r="42" spans="1:11" ht="16.5" customHeight="1" x14ac:dyDescent="0.15">
      <c r="A42" s="12" t="s">
        <v>6</v>
      </c>
      <c r="B42" s="6">
        <f t="shared" si="16"/>
        <v>3416</v>
      </c>
      <c r="C42" s="6">
        <v>1713</v>
      </c>
      <c r="D42" s="6">
        <v>1703</v>
      </c>
      <c r="E42" s="6">
        <v>1224</v>
      </c>
      <c r="F42" s="1"/>
      <c r="G42" s="12" t="s">
        <v>6</v>
      </c>
      <c r="H42" s="6">
        <f t="shared" si="17"/>
        <v>3410</v>
      </c>
      <c r="I42" s="6">
        <v>1713</v>
      </c>
      <c r="J42" s="6">
        <v>1697</v>
      </c>
      <c r="K42" s="6">
        <v>1222</v>
      </c>
    </row>
    <row r="43" spans="1:11" ht="16.5" customHeight="1" x14ac:dyDescent="0.15">
      <c r="A43" s="12" t="s">
        <v>7</v>
      </c>
      <c r="B43" s="6">
        <f t="shared" si="16"/>
        <v>3510</v>
      </c>
      <c r="C43" s="6">
        <v>1732</v>
      </c>
      <c r="D43" s="6">
        <v>1778</v>
      </c>
      <c r="E43" s="6">
        <v>1276</v>
      </c>
      <c r="F43" s="1"/>
      <c r="G43" s="12" t="s">
        <v>7</v>
      </c>
      <c r="H43" s="6">
        <f t="shared" si="17"/>
        <v>3495</v>
      </c>
      <c r="I43" s="6">
        <v>1723</v>
      </c>
      <c r="J43" s="6">
        <v>1772</v>
      </c>
      <c r="K43" s="6">
        <v>1272</v>
      </c>
    </row>
    <row r="44" spans="1:11" ht="16.5" customHeight="1" x14ac:dyDescent="0.15">
      <c r="A44" s="9" t="s">
        <v>8</v>
      </c>
      <c r="B44" s="6">
        <f t="shared" si="16"/>
        <v>3644</v>
      </c>
      <c r="C44" s="6">
        <v>1789</v>
      </c>
      <c r="D44" s="6">
        <v>1855</v>
      </c>
      <c r="E44" s="6">
        <v>1338</v>
      </c>
      <c r="F44" s="1"/>
      <c r="G44" s="9" t="s">
        <v>8</v>
      </c>
      <c r="H44" s="6">
        <f t="shared" si="17"/>
        <v>3631</v>
      </c>
      <c r="I44" s="6">
        <v>1775</v>
      </c>
      <c r="J44" s="6">
        <v>1856</v>
      </c>
      <c r="K44" s="6">
        <v>1322</v>
      </c>
    </row>
    <row r="45" spans="1:11" ht="16.5" customHeight="1" x14ac:dyDescent="0.15">
      <c r="A45" s="9" t="s">
        <v>9</v>
      </c>
      <c r="B45" s="6">
        <f t="shared" si="16"/>
        <v>42555</v>
      </c>
      <c r="C45" s="6">
        <f>SUM(C40:C44)</f>
        <v>20954</v>
      </c>
      <c r="D45" s="6">
        <f t="shared" ref="D45:E45" si="18">SUM(D40:D44)</f>
        <v>21601</v>
      </c>
      <c r="E45" s="6">
        <f t="shared" si="18"/>
        <v>16046</v>
      </c>
      <c r="F45" s="1"/>
      <c r="G45" s="9" t="s">
        <v>9</v>
      </c>
      <c r="H45" s="6">
        <f t="shared" si="17"/>
        <v>42490</v>
      </c>
      <c r="I45" s="6">
        <f>SUM(I40:I44)</f>
        <v>20914</v>
      </c>
      <c r="J45" s="6">
        <f t="shared" ref="J45:K45" si="19">SUM(J40:J44)</f>
        <v>21576</v>
      </c>
      <c r="K45" s="6">
        <f t="shared" si="19"/>
        <v>16034</v>
      </c>
    </row>
    <row r="46" spans="1:11" ht="11.25" customHeight="1" x14ac:dyDescent="0.15">
      <c r="A46" s="4"/>
      <c r="B46" s="5"/>
      <c r="C46" s="5"/>
      <c r="D46" s="5"/>
      <c r="E46" s="5"/>
      <c r="F46" s="1"/>
      <c r="G46" s="4"/>
      <c r="H46" s="5"/>
      <c r="I46" s="5"/>
      <c r="J46" s="5"/>
      <c r="K46" s="5"/>
    </row>
    <row r="47" spans="1:11" ht="16.5" customHeight="1" x14ac:dyDescent="0.15">
      <c r="A47" s="16"/>
      <c r="B47" s="14">
        <v>42401</v>
      </c>
      <c r="C47" s="15"/>
      <c r="D47" s="15"/>
      <c r="E47" s="15"/>
      <c r="F47" s="1"/>
      <c r="G47" s="16"/>
      <c r="H47" s="14">
        <v>42430</v>
      </c>
      <c r="I47" s="15"/>
      <c r="J47" s="15"/>
      <c r="K47" s="15"/>
    </row>
    <row r="48" spans="1:11" ht="16.5" customHeight="1" x14ac:dyDescent="0.15">
      <c r="A48" s="16"/>
      <c r="B48" s="8" t="s">
        <v>0</v>
      </c>
      <c r="C48" s="8" t="s">
        <v>1</v>
      </c>
      <c r="D48" s="8" t="s">
        <v>2</v>
      </c>
      <c r="E48" s="8" t="s">
        <v>3</v>
      </c>
      <c r="F48" s="1"/>
      <c r="G48" s="16"/>
      <c r="H48" s="8" t="s">
        <v>0</v>
      </c>
      <c r="I48" s="8" t="s">
        <v>1</v>
      </c>
      <c r="J48" s="8" t="s">
        <v>2</v>
      </c>
      <c r="K48" s="8" t="s">
        <v>3</v>
      </c>
    </row>
    <row r="49" spans="1:11" ht="16.5" customHeight="1" x14ac:dyDescent="0.15">
      <c r="A49" s="12" t="s">
        <v>4</v>
      </c>
      <c r="B49" s="6">
        <f>C49+D49</f>
        <v>25589</v>
      </c>
      <c r="C49" s="6">
        <v>12616</v>
      </c>
      <c r="D49" s="6">
        <v>12973</v>
      </c>
      <c r="E49" s="6">
        <v>9806</v>
      </c>
      <c r="F49" s="1"/>
      <c r="G49" s="12" t="s">
        <v>4</v>
      </c>
      <c r="H49" s="6">
        <f>I49+J49</f>
        <v>25574</v>
      </c>
      <c r="I49" s="6">
        <v>12607</v>
      </c>
      <c r="J49" s="6">
        <v>12967</v>
      </c>
      <c r="K49" s="6">
        <v>9805</v>
      </c>
    </row>
    <row r="50" spans="1:11" ht="16.5" customHeight="1" x14ac:dyDescent="0.15">
      <c r="A50" s="12" t="s">
        <v>5</v>
      </c>
      <c r="B50" s="6">
        <f t="shared" ref="B50:B54" si="20">C50+D50</f>
        <v>6333</v>
      </c>
      <c r="C50" s="6">
        <v>3082</v>
      </c>
      <c r="D50" s="6">
        <v>3251</v>
      </c>
      <c r="E50" s="6">
        <v>2417</v>
      </c>
      <c r="F50" s="1"/>
      <c r="G50" s="12" t="s">
        <v>5</v>
      </c>
      <c r="H50" s="6">
        <f t="shared" ref="H50:H54" si="21">I50+J50</f>
        <v>6328</v>
      </c>
      <c r="I50" s="6">
        <v>3081</v>
      </c>
      <c r="J50" s="6">
        <v>3247</v>
      </c>
      <c r="K50" s="6">
        <v>2418</v>
      </c>
    </row>
    <row r="51" spans="1:11" ht="16.5" customHeight="1" x14ac:dyDescent="0.15">
      <c r="A51" s="12" t="s">
        <v>6</v>
      </c>
      <c r="B51" s="6">
        <f t="shared" si="20"/>
        <v>3395</v>
      </c>
      <c r="C51" s="6">
        <v>1706</v>
      </c>
      <c r="D51" s="6">
        <v>1689</v>
      </c>
      <c r="E51" s="6">
        <v>1220</v>
      </c>
      <c r="F51" s="1"/>
      <c r="G51" s="12" t="s">
        <v>6</v>
      </c>
      <c r="H51" s="6">
        <f t="shared" si="21"/>
        <v>3383</v>
      </c>
      <c r="I51" s="6">
        <v>1700</v>
      </c>
      <c r="J51" s="6">
        <v>1683</v>
      </c>
      <c r="K51" s="6">
        <v>1217</v>
      </c>
    </row>
    <row r="52" spans="1:11" ht="16.5" customHeight="1" x14ac:dyDescent="0.15">
      <c r="A52" s="12" t="s">
        <v>7</v>
      </c>
      <c r="B52" s="6">
        <f t="shared" si="20"/>
        <v>3486</v>
      </c>
      <c r="C52" s="6">
        <v>1719</v>
      </c>
      <c r="D52" s="6">
        <v>1767</v>
      </c>
      <c r="E52" s="6">
        <v>1273</v>
      </c>
      <c r="F52" s="1"/>
      <c r="G52" s="12" t="s">
        <v>7</v>
      </c>
      <c r="H52" s="6">
        <f t="shared" si="21"/>
        <v>3472</v>
      </c>
      <c r="I52" s="6">
        <v>1713</v>
      </c>
      <c r="J52" s="6">
        <v>1759</v>
      </c>
      <c r="K52" s="6">
        <v>1270</v>
      </c>
    </row>
    <row r="53" spans="1:11" ht="16.5" customHeight="1" x14ac:dyDescent="0.15">
      <c r="A53" s="9" t="s">
        <v>8</v>
      </c>
      <c r="B53" s="6">
        <f t="shared" si="20"/>
        <v>3633</v>
      </c>
      <c r="C53" s="6">
        <v>1773</v>
      </c>
      <c r="D53" s="6">
        <v>1860</v>
      </c>
      <c r="E53" s="6">
        <v>1325</v>
      </c>
      <c r="F53" s="1"/>
      <c r="G53" s="9" t="s">
        <v>8</v>
      </c>
      <c r="H53" s="6">
        <f t="shared" si="21"/>
        <v>3629</v>
      </c>
      <c r="I53" s="6">
        <v>1773</v>
      </c>
      <c r="J53" s="6">
        <v>1856</v>
      </c>
      <c r="K53" s="6">
        <v>1327</v>
      </c>
    </row>
    <row r="54" spans="1:11" ht="16.5" customHeight="1" x14ac:dyDescent="0.15">
      <c r="A54" s="9" t="s">
        <v>9</v>
      </c>
      <c r="B54" s="6">
        <f t="shared" si="20"/>
        <v>42436</v>
      </c>
      <c r="C54" s="6">
        <f>SUM(C49:C53)</f>
        <v>20896</v>
      </c>
      <c r="D54" s="6">
        <f t="shared" ref="D54:E54" si="22">SUM(D49:D53)</f>
        <v>21540</v>
      </c>
      <c r="E54" s="6">
        <f t="shared" si="22"/>
        <v>16041</v>
      </c>
      <c r="F54" s="1"/>
      <c r="G54" s="9" t="s">
        <v>9</v>
      </c>
      <c r="H54" s="6">
        <f t="shared" si="21"/>
        <v>42386</v>
      </c>
      <c r="I54" s="6">
        <f>SUM(I49:I53)</f>
        <v>20874</v>
      </c>
      <c r="J54" s="6">
        <f t="shared" ref="J54:K54" si="23">SUM(J49:J53)</f>
        <v>21512</v>
      </c>
      <c r="K54" s="6">
        <f t="shared" si="23"/>
        <v>16037</v>
      </c>
    </row>
    <row r="55" spans="1:11" ht="11.25" customHeight="1" x14ac:dyDescent="0.15"/>
    <row r="56" spans="1:11" ht="16.5" customHeight="1" x14ac:dyDescent="0.15">
      <c r="A56" s="17" t="s">
        <v>11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ht="16.5" customHeight="1" x14ac:dyDescent="0.15">
      <c r="A57" s="17" t="s">
        <v>12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6.5" customHeight="1" x14ac:dyDescent="0.15">
      <c r="A58" s="17" t="s">
        <v>13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</row>
  </sheetData>
  <mergeCells count="23">
    <mergeCell ref="A56:K56"/>
    <mergeCell ref="A57:K57"/>
    <mergeCell ref="A58:K58"/>
    <mergeCell ref="B2:E2"/>
    <mergeCell ref="H2:K2"/>
    <mergeCell ref="B11:E11"/>
    <mergeCell ref="H11:K11"/>
    <mergeCell ref="A20:A21"/>
    <mergeCell ref="B20:E20"/>
    <mergeCell ref="G20:G21"/>
    <mergeCell ref="H20:K20"/>
    <mergeCell ref="A47:A48"/>
    <mergeCell ref="B47:E47"/>
    <mergeCell ref="G47:G48"/>
    <mergeCell ref="H47:K47"/>
    <mergeCell ref="A29:A30"/>
    <mergeCell ref="B29:E29"/>
    <mergeCell ref="G29:G30"/>
    <mergeCell ref="H29:K29"/>
    <mergeCell ref="A38:A39"/>
    <mergeCell ref="B38:E38"/>
    <mergeCell ref="G38:G39"/>
    <mergeCell ref="H38:K38"/>
  </mergeCells>
  <phoneticPr fontId="1"/>
  <pageMargins left="0.70866141732283472" right="0.31496062992125984" top="0.55118110236220474" bottom="0.15748031496062992" header="0.31496062992125984" footer="0.31496062992125984"/>
  <pageSetup paperSize="9" scale="91" orientation="portrait" r:id="rId1"/>
  <headerFooter>
    <oddHeader>&amp;C平成27年度　常陸大宮市常住人口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平成27年度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ku013</dc:creator>
  <cp:lastModifiedBy>常陸大宮市役所</cp:lastModifiedBy>
  <cp:lastPrinted>2016-11-01T08:06:12Z</cp:lastPrinted>
  <dcterms:created xsi:type="dcterms:W3CDTF">2012-04-10T05:50:57Z</dcterms:created>
  <dcterms:modified xsi:type="dcterms:W3CDTF">2016-11-02T05:53:07Z</dcterms:modified>
</cp:coreProperties>
</file>