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③-2情報・統計G\2.統計\常住人口\ホームページ掲載内容\"/>
    </mc:Choice>
  </mc:AlternateContent>
  <bookViews>
    <workbookView xWindow="0" yWindow="0" windowWidth="20490" windowHeight="7560"/>
  </bookViews>
  <sheets>
    <sheet name="人口動態　平成26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C16" i="1" l="1"/>
  <c r="D16" i="1"/>
  <c r="E16" i="1"/>
  <c r="C17" i="1"/>
  <c r="D17" i="1"/>
  <c r="E17" i="1"/>
  <c r="B17" i="1"/>
  <c r="B16" i="1"/>
  <c r="F15" i="1"/>
  <c r="F14" i="1" l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<sst xmlns="http://schemas.openxmlformats.org/spreadsheetml/2006/main" count="22" uniqueCount="22">
  <si>
    <t>自然動態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</si>
  <si>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</si>
  <si>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計</t>
    <rPh sb="0" eb="1">
      <t>ケイ</t>
    </rPh>
    <phoneticPr fontId="3"/>
  </si>
  <si>
    <t>出生</t>
    <rPh sb="0" eb="2">
      <t>シュッショウ</t>
    </rPh>
    <phoneticPr fontId="3"/>
  </si>
  <si>
    <t>死亡</t>
    <rPh sb="0" eb="2">
      <t>シボウ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</si>
  <si>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</si>
  <si>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</si>
  <si>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合計</t>
    <rPh sb="0" eb="2">
      <t>ゴウケイ</t>
    </rPh>
    <phoneticPr fontId="3"/>
  </si>
  <si>
    <t>平均</t>
    <rPh sb="0" eb="2">
      <t>ヘイキン</t>
    </rPh>
    <phoneticPr fontId="3"/>
  </si>
  <si>
    <t>平成２６年 人口動態</t>
    <rPh sb="0" eb="2">
      <t>ヘイセイ</t>
    </rPh>
    <rPh sb="4" eb="5">
      <t>ネン</t>
    </rPh>
    <rPh sb="6" eb="8">
      <t>ジンコウ</t>
    </rPh>
    <rPh sb="8" eb="10">
      <t>ドウタイ</t>
    </rPh>
    <phoneticPr fontId="3"/>
  </si>
  <si>
    <t>平成26年 1月</t>
    <rPh sb="0" eb="2">
      <t>ヘイセイ</t>
    </rPh>
    <rPh sb="4" eb="5">
      <t>ネン</t>
    </rPh>
    <rPh sb="7" eb="8">
      <t>ガツ</t>
    </rPh>
    <phoneticPr fontId="3"/>
  </si>
  <si>
    <t>平成26年 2月</t>
    <rPh sb="0" eb="2">
      <t>ヘイセイ</t>
    </rPh>
    <rPh sb="4" eb="5">
      <t>ネン</t>
    </rPh>
    <rPh sb="7" eb="8">
      <t>ガツ</t>
    </rPh>
    <phoneticPr fontId="3"/>
  </si>
  <si>
    <t>平成26年 3月</t>
    <rPh sb="0" eb="2">
      <t>ヘイセイ</t>
    </rPh>
    <rPh sb="4" eb="5">
      <t>ネン</t>
    </rPh>
    <rPh sb="7" eb="8">
      <t>ガツ</t>
    </rPh>
    <phoneticPr fontId="3"/>
  </si>
  <si>
    <t>平成26年 4月</t>
    <rPh sb="0" eb="2">
      <t>ヘイセイ</t>
    </rPh>
    <rPh sb="4" eb="5">
      <t>ネン</t>
    </rPh>
    <rPh sb="7" eb="8">
      <t>ガツ</t>
    </rPh>
    <phoneticPr fontId="3"/>
  </si>
  <si>
    <t>平成26年 5月</t>
    <rPh sb="0" eb="2">
      <t>ヘイセイ</t>
    </rPh>
    <rPh sb="4" eb="5">
      <t>ネン</t>
    </rPh>
    <rPh sb="7" eb="8">
      <t>ガツ</t>
    </rPh>
    <phoneticPr fontId="3"/>
  </si>
  <si>
    <t>平成26年 6月</t>
    <rPh sb="0" eb="2">
      <t>ヘイセイ</t>
    </rPh>
    <rPh sb="4" eb="5">
      <t>ネン</t>
    </rPh>
    <rPh sb="7" eb="8">
      <t>ガツ</t>
    </rPh>
    <phoneticPr fontId="3"/>
  </si>
  <si>
    <t>平成26年 7月</t>
    <rPh sb="0" eb="2">
      <t>ヘイセイ</t>
    </rPh>
    <rPh sb="4" eb="5">
      <t>ネン</t>
    </rPh>
    <rPh sb="7" eb="8">
      <t>ガツ</t>
    </rPh>
    <phoneticPr fontId="3"/>
  </si>
  <si>
    <t>平成26年 8月</t>
    <rPh sb="0" eb="2">
      <t>ヘイセイ</t>
    </rPh>
    <rPh sb="4" eb="5">
      <t>ネン</t>
    </rPh>
    <rPh sb="7" eb="8">
      <t>ガツ</t>
    </rPh>
    <phoneticPr fontId="3"/>
  </si>
  <si>
    <t>平成26年 9月</t>
    <rPh sb="0" eb="2">
      <t>ヘイセイ</t>
    </rPh>
    <rPh sb="4" eb="5">
      <t>ネン</t>
    </rPh>
    <rPh sb="7" eb="8">
      <t>ガツ</t>
    </rPh>
    <phoneticPr fontId="3"/>
  </si>
  <si>
    <t>平成26年10月</t>
    <rPh sb="0" eb="2">
      <t>ヘイセイ</t>
    </rPh>
    <rPh sb="4" eb="5">
      <t>ネン</t>
    </rPh>
    <rPh sb="7" eb="8">
      <t>ガツ</t>
    </rPh>
    <phoneticPr fontId="3"/>
  </si>
  <si>
    <t>平成26年11月</t>
    <rPh sb="0" eb="2">
      <t>ヘイセイ</t>
    </rPh>
    <rPh sb="4" eb="5">
      <t>ネン</t>
    </rPh>
    <rPh sb="7" eb="8">
      <t>ガツ</t>
    </rPh>
    <phoneticPr fontId="3"/>
  </si>
  <si>
    <t>平成26年12月</t>
    <rPh sb="0" eb="2">
      <t>ヘイセイ</t>
    </rPh>
    <rPh sb="4" eb="5">
      <t>ネン</t>
    </rPh>
    <rPh sb="7" eb="8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</si>
</sst>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&quot;△ &quot;0"/>
    <numFmt numFmtId="177" formatCode="0.0"/>
    <numFmt numFmtId="178" formatCode="0.0;&quot;△ &quot;0.0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38" fontId="2" fillId="0" borderId="1" xfId="1" applyFont="1" applyBorder="1">
      <alignment vertical="center"/>
    </xf>
    <xf numFmtId="176" fontId="2" fillId="0" borderId="1" xfId="1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人口動態（平成</a:t>
            </a:r>
            <a:r>
              <a:rPr lang="en-US" altLang="ja-JP" sz="1200"/>
              <a:t>26</a:t>
            </a:r>
            <a:r>
              <a:rPr lang="ja-JP" altLang="en-US" sz="1200"/>
              <a:t>年）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0325554410802404E-2"/>
          <c:y val="0.13349245013438069"/>
          <c:w val="0.75471089562551419"/>
          <c:h val="0.6493739104391848"/>
        </c:manualLayout>
      </c:layout>
      <c:lineChart>
        <c:grouping val="standard"/>
        <c:varyColors val="0"/>
        <c:ser>
          <c:idx val="0"/>
          <c:order val="0"/>
          <c:tx>
            <c:strRef>
              <c:f>'人口動態　平成26年'!$B$3</c:f>
              <c:strCache>
                <c:ptCount val="1"/>
                <c:pt idx="0">
                  <c:v>出生</c:v>
                </c:pt>
              </c:strCache>
            </c:strRef>
          </c:tx>
          <c:cat>
            <c:strRef>
              <c:f>'人口動態　平成26年'!$A$4:$A$15</c:f>
              <c:strCache>
                <c:ptCount val="12"/>
                <c:pt idx="0">
                  <c:v>平成26年 1月</c:v>
                </c:pt>
                <c:pt idx="1">
                  <c:v>平成26年 2月</c:v>
                </c:pt>
                <c:pt idx="2">
                  <c:v>平成26年 3月</c:v>
                </c:pt>
                <c:pt idx="3">
                  <c:v>平成26年 4月</c:v>
                </c:pt>
                <c:pt idx="4">
                  <c:v>平成26年 5月</c:v>
                </c:pt>
                <c:pt idx="5">
                  <c:v>平成26年 6月</c:v>
                </c:pt>
                <c:pt idx="6">
                  <c:v>平成26年 7月</c:v>
                </c:pt>
                <c:pt idx="7">
                  <c:v>平成26年 8月</c:v>
                </c:pt>
                <c:pt idx="8">
                  <c:v>平成26年 9月</c:v>
                </c:pt>
                <c:pt idx="9">
                  <c:v>平成26年10月</c:v>
                </c:pt>
                <c:pt idx="10">
                  <c:v>平成26年11月</c:v>
                </c:pt>
                <c:pt idx="11">
                  <c:v>平成26年12月</c:v>
                </c:pt>
              </c:strCache>
            </c:strRef>
          </c:cat>
          <c:val>
            <c:numRef>
              <c:f>'人口動態　平成26年'!$B$4:$B$15</c:f>
              <c:numCache>
                <c:formatCode>General</c:formatCode>
                <c:ptCount val="12"/>
                <c:pt idx="0">
                  <c:v>21</c:v>
                </c:pt>
                <c:pt idx="1">
                  <c:v>23</c:v>
                </c:pt>
                <c:pt idx="2">
                  <c:v>17</c:v>
                </c:pt>
                <c:pt idx="3">
                  <c:v>22</c:v>
                </c:pt>
                <c:pt idx="4">
                  <c:v>16</c:v>
                </c:pt>
                <c:pt idx="5">
                  <c:v>16</c:v>
                </c:pt>
                <c:pt idx="6">
                  <c:v>26</c:v>
                </c:pt>
                <c:pt idx="7">
                  <c:v>14</c:v>
                </c:pt>
                <c:pt idx="8">
                  <c:v>29</c:v>
                </c:pt>
                <c:pt idx="9">
                  <c:v>15</c:v>
                </c:pt>
                <c:pt idx="10">
                  <c:v>19</c:v>
                </c:pt>
                <c:pt idx="11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CD-4D18-9EB6-7A79BC1AD02C}"/>
            </c:ext>
          </c:extLst>
        </c:ser>
        <c:ser>
          <c:idx val="1"/>
          <c:order val="1"/>
          <c:tx>
            <c:strRef>
              <c:f>'人口動態　平成26年'!$C$3</c:f>
              <c:strCache>
                <c:ptCount val="1"/>
                <c:pt idx="0">
                  <c:v>死亡</c:v>
                </c:pt>
              </c:strCache>
            </c:strRef>
          </c:tx>
          <c:cat>
            <c:strRef>
              <c:f>'人口動態　平成26年'!$A$4:$A$15</c:f>
              <c:strCache>
                <c:ptCount val="12"/>
                <c:pt idx="0">
                  <c:v>平成26年 1月</c:v>
                </c:pt>
                <c:pt idx="1">
                  <c:v>平成26年 2月</c:v>
                </c:pt>
                <c:pt idx="2">
                  <c:v>平成26年 3月</c:v>
                </c:pt>
                <c:pt idx="3">
                  <c:v>平成26年 4月</c:v>
                </c:pt>
                <c:pt idx="4">
                  <c:v>平成26年 5月</c:v>
                </c:pt>
                <c:pt idx="5">
                  <c:v>平成26年 6月</c:v>
                </c:pt>
                <c:pt idx="6">
                  <c:v>平成26年 7月</c:v>
                </c:pt>
                <c:pt idx="7">
                  <c:v>平成26年 8月</c:v>
                </c:pt>
                <c:pt idx="8">
                  <c:v>平成26年 9月</c:v>
                </c:pt>
                <c:pt idx="9">
                  <c:v>平成26年10月</c:v>
                </c:pt>
                <c:pt idx="10">
                  <c:v>平成26年11月</c:v>
                </c:pt>
                <c:pt idx="11">
                  <c:v>平成26年12月</c:v>
                </c:pt>
              </c:strCache>
            </c:strRef>
          </c:cat>
          <c:val>
            <c:numRef>
              <c:f>'人口動態　平成26年'!$C$4:$C$15</c:f>
              <c:numCache>
                <c:formatCode>General</c:formatCode>
                <c:ptCount val="12"/>
                <c:pt idx="0">
                  <c:v>55</c:v>
                </c:pt>
                <c:pt idx="1">
                  <c:v>67</c:v>
                </c:pt>
                <c:pt idx="2">
                  <c:v>50</c:v>
                </c:pt>
                <c:pt idx="3">
                  <c:v>45</c:v>
                </c:pt>
                <c:pt idx="4">
                  <c:v>44</c:v>
                </c:pt>
                <c:pt idx="5">
                  <c:v>38</c:v>
                </c:pt>
                <c:pt idx="6">
                  <c:v>44</c:v>
                </c:pt>
                <c:pt idx="7">
                  <c:v>42</c:v>
                </c:pt>
                <c:pt idx="8">
                  <c:v>48</c:v>
                </c:pt>
                <c:pt idx="9">
                  <c:v>48</c:v>
                </c:pt>
                <c:pt idx="10">
                  <c:v>36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CD-4D18-9EB6-7A79BC1AD02C}"/>
            </c:ext>
          </c:extLst>
        </c:ser>
        <c:ser>
          <c:idx val="2"/>
          <c:order val="2"/>
          <c:tx>
            <c:strRef>
              <c:f>'人口動態　平成26年'!$D$3</c:f>
              <c:strCache>
                <c:ptCount val="1"/>
                <c:pt idx="0">
                  <c:v>転入</c:v>
                </c:pt>
              </c:strCache>
            </c:strRef>
          </c:tx>
          <c:cat>
            <c:strRef>
              <c:f>'人口動態　平成26年'!$A$4:$A$15</c:f>
              <c:strCache>
                <c:ptCount val="12"/>
                <c:pt idx="0">
                  <c:v>平成26年 1月</c:v>
                </c:pt>
                <c:pt idx="1">
                  <c:v>平成26年 2月</c:v>
                </c:pt>
                <c:pt idx="2">
                  <c:v>平成26年 3月</c:v>
                </c:pt>
                <c:pt idx="3">
                  <c:v>平成26年 4月</c:v>
                </c:pt>
                <c:pt idx="4">
                  <c:v>平成26年 5月</c:v>
                </c:pt>
                <c:pt idx="5">
                  <c:v>平成26年 6月</c:v>
                </c:pt>
                <c:pt idx="6">
                  <c:v>平成26年 7月</c:v>
                </c:pt>
                <c:pt idx="7">
                  <c:v>平成26年 8月</c:v>
                </c:pt>
                <c:pt idx="8">
                  <c:v>平成26年 9月</c:v>
                </c:pt>
                <c:pt idx="9">
                  <c:v>平成26年10月</c:v>
                </c:pt>
                <c:pt idx="10">
                  <c:v>平成26年11月</c:v>
                </c:pt>
                <c:pt idx="11">
                  <c:v>平成26年12月</c:v>
                </c:pt>
              </c:strCache>
            </c:strRef>
          </c:cat>
          <c:val>
            <c:numRef>
              <c:f>'人口動態　平成26年'!$D$4:$D$15</c:f>
              <c:numCache>
                <c:formatCode>General</c:formatCode>
                <c:ptCount val="12"/>
                <c:pt idx="0">
                  <c:v>74</c:v>
                </c:pt>
                <c:pt idx="1">
                  <c:v>71</c:v>
                </c:pt>
                <c:pt idx="2">
                  <c:v>167</c:v>
                </c:pt>
                <c:pt idx="3">
                  <c:v>171</c:v>
                </c:pt>
                <c:pt idx="4">
                  <c:v>63</c:v>
                </c:pt>
                <c:pt idx="5">
                  <c:v>75</c:v>
                </c:pt>
                <c:pt idx="6">
                  <c:v>55</c:v>
                </c:pt>
                <c:pt idx="7">
                  <c:v>65</c:v>
                </c:pt>
                <c:pt idx="8">
                  <c:v>59</c:v>
                </c:pt>
                <c:pt idx="9">
                  <c:v>71</c:v>
                </c:pt>
                <c:pt idx="10">
                  <c:v>58</c:v>
                </c:pt>
                <c:pt idx="11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CD-4D18-9EB6-7A79BC1AD02C}"/>
            </c:ext>
          </c:extLst>
        </c:ser>
        <c:ser>
          <c:idx val="3"/>
          <c:order val="3"/>
          <c:tx>
            <c:strRef>
              <c:f>'人口動態　平成26年'!$E$3</c:f>
              <c:strCache>
                <c:ptCount val="1"/>
                <c:pt idx="0">
                  <c:v>転出</c:v>
                </c:pt>
              </c:strCache>
            </c:strRef>
          </c:tx>
          <c:cat>
            <c:strRef>
              <c:f>'人口動態　平成26年'!$A$4:$A$15</c:f>
              <c:strCache>
                <c:ptCount val="12"/>
                <c:pt idx="0">
                  <c:v>平成26年 1月</c:v>
                </c:pt>
                <c:pt idx="1">
                  <c:v>平成26年 2月</c:v>
                </c:pt>
                <c:pt idx="2">
                  <c:v>平成26年 3月</c:v>
                </c:pt>
                <c:pt idx="3">
                  <c:v>平成26年 4月</c:v>
                </c:pt>
                <c:pt idx="4">
                  <c:v>平成26年 5月</c:v>
                </c:pt>
                <c:pt idx="5">
                  <c:v>平成26年 6月</c:v>
                </c:pt>
                <c:pt idx="6">
                  <c:v>平成26年 7月</c:v>
                </c:pt>
                <c:pt idx="7">
                  <c:v>平成26年 8月</c:v>
                </c:pt>
                <c:pt idx="8">
                  <c:v>平成26年 9月</c:v>
                </c:pt>
                <c:pt idx="9">
                  <c:v>平成26年10月</c:v>
                </c:pt>
                <c:pt idx="10">
                  <c:v>平成26年11月</c:v>
                </c:pt>
                <c:pt idx="11">
                  <c:v>平成26年12月</c:v>
                </c:pt>
              </c:strCache>
            </c:strRef>
          </c:cat>
          <c:val>
            <c:numRef>
              <c:f>'人口動態　平成26年'!$E$4:$E$15</c:f>
              <c:numCache>
                <c:formatCode>General</c:formatCode>
                <c:ptCount val="12"/>
                <c:pt idx="0">
                  <c:v>82</c:v>
                </c:pt>
                <c:pt idx="1">
                  <c:v>98</c:v>
                </c:pt>
                <c:pt idx="2">
                  <c:v>271</c:v>
                </c:pt>
                <c:pt idx="3">
                  <c:v>131</c:v>
                </c:pt>
                <c:pt idx="4">
                  <c:v>85</c:v>
                </c:pt>
                <c:pt idx="5">
                  <c:v>85</c:v>
                </c:pt>
                <c:pt idx="6">
                  <c:v>83</c:v>
                </c:pt>
                <c:pt idx="7">
                  <c:v>84</c:v>
                </c:pt>
                <c:pt idx="8">
                  <c:v>63</c:v>
                </c:pt>
                <c:pt idx="9">
                  <c:v>69</c:v>
                </c:pt>
                <c:pt idx="10">
                  <c:v>67</c:v>
                </c:pt>
                <c:pt idx="11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CD-4D18-9EB6-7A79BC1AD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54272"/>
        <c:axId val="97655808"/>
      </c:lineChart>
      <c:catAx>
        <c:axId val="9765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97655808"/>
        <c:crosses val="autoZero"/>
        <c:auto val="1"/>
        <c:lblAlgn val="ctr"/>
        <c:lblOffset val="100"/>
        <c:noMultiLvlLbl val="1"/>
      </c:catAx>
      <c:valAx>
        <c:axId val="97655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654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59055118110236227" l="0.78740157480314965" r="0.59055118110236227" t="0.78740157480314965" header="0.31496062992125984" footer="0.3149606299212598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285749</xdr:rowOff>
    </xdr:from>
    <xdr:to>
      <xdr:col>6</xdr:col>
      <xdr:colOff>0</xdr:colOff>
      <xdr:row>32</xdr:row>
      <xdr:rowOff>266700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10" workbookViewId="0">
      <selection activeCell="H14" sqref="H14"/>
    </sheetView>
  </sheetViews>
  <sheetFormatPr defaultColWidth="9.375" defaultRowHeight="22.5" customHeight="1" x14ac:dyDescent="0.4"/>
  <cols>
    <col min="1" max="1" width="17.5" style="2" customWidth="1"/>
    <col min="2" max="6" width="10.625" style="2" customWidth="1"/>
    <col min="7" max="16384" width="9.375" style="2"/>
  </cols>
  <sheetData>
    <row r="1" spans="1:6" ht="22.5" customHeight="1" x14ac:dyDescent="0.4">
      <c r="A1" s="12" t="s">
        <v>9</v>
      </c>
      <c r="F1" s="3"/>
    </row>
    <row r="2" spans="1:6" ht="22.5" customHeight="1" x14ac:dyDescent="0.4">
      <c r="A2" s="13"/>
      <c r="B2" s="13" t="s">
        <v>0</v>
      </c>
      <c r="C2" s="13"/>
      <c r="D2" s="13" t="s">
        <v>1</v>
      </c>
      <c r="E2" s="13"/>
      <c r="F2" s="14" t="s">
        <v>2</v>
      </c>
    </row>
    <row r="3" spans="1:6" ht="22.5" customHeight="1" x14ac:dyDescent="0.4">
      <c r="A3" s="13"/>
      <c r="B3" s="4" t="s">
        <v>3</v>
      </c>
      <c r="C3" s="4" t="s">
        <v>4</v>
      </c>
      <c r="D3" s="4" t="s">
        <v>5</v>
      </c>
      <c r="E3" s="4" t="s">
        <v>6</v>
      </c>
      <c r="F3" s="14"/>
    </row>
    <row r="4" spans="1:6" ht="22.5" customHeight="1" x14ac:dyDescent="0.4">
      <c r="A4" s="5" t="s">
        <v>10</v>
      </c>
      <c r="B4" s="6">
        <v>21</v>
      </c>
      <c r="C4" s="6">
        <v>55</v>
      </c>
      <c r="D4" s="6">
        <v>74</v>
      </c>
      <c r="E4" s="6">
        <v>82</v>
      </c>
      <c r="F4" s="7">
        <f t="shared" ref="F4:F15" si="0">B4-C4+D4-E4</f>
        <v>-42</v>
      </c>
    </row>
    <row r="5" spans="1:6" ht="22.5" customHeight="1" x14ac:dyDescent="0.4">
      <c r="A5" s="5" t="s">
        <v>11</v>
      </c>
      <c r="B5" s="6">
        <v>23</v>
      </c>
      <c r="C5" s="6">
        <v>67</v>
      </c>
      <c r="D5" s="6">
        <v>71</v>
      </c>
      <c r="E5" s="6">
        <v>98</v>
      </c>
      <c r="F5" s="7">
        <f t="shared" si="0"/>
        <v>-71</v>
      </c>
    </row>
    <row r="6" spans="1:6" ht="22.5" customHeight="1" x14ac:dyDescent="0.4">
      <c r="A6" s="5" t="s">
        <v>12</v>
      </c>
      <c r="B6" s="6">
        <v>17</v>
      </c>
      <c r="C6" s="6">
        <v>50</v>
      </c>
      <c r="D6" s="6">
        <v>167</v>
      </c>
      <c r="E6" s="6">
        <v>271</v>
      </c>
      <c r="F6" s="7">
        <f t="shared" si="0"/>
        <v>-137</v>
      </c>
    </row>
    <row r="7" spans="1:6" ht="22.5" customHeight="1" x14ac:dyDescent="0.4">
      <c r="A7" s="5" t="s">
        <v>13</v>
      </c>
      <c r="B7" s="6">
        <v>22</v>
      </c>
      <c r="C7" s="6">
        <v>45</v>
      </c>
      <c r="D7" s="6">
        <v>171</v>
      </c>
      <c r="E7" s="6">
        <v>131</v>
      </c>
      <c r="F7" s="7">
        <f t="shared" si="0"/>
        <v>17</v>
      </c>
    </row>
    <row r="8" spans="1:6" ht="22.5" customHeight="1" x14ac:dyDescent="0.4">
      <c r="A8" s="5" t="s">
        <v>14</v>
      </c>
      <c r="B8" s="6">
        <v>16</v>
      </c>
      <c r="C8" s="6">
        <v>44</v>
      </c>
      <c r="D8" s="6">
        <v>63</v>
      </c>
      <c r="E8" s="6">
        <v>85</v>
      </c>
      <c r="F8" s="7">
        <f t="shared" si="0"/>
        <v>-50</v>
      </c>
    </row>
    <row r="9" spans="1:6" ht="22.5" customHeight="1" x14ac:dyDescent="0.4">
      <c r="A9" s="5" t="s">
        <v>15</v>
      </c>
      <c r="B9" s="6">
        <v>16</v>
      </c>
      <c r="C9" s="6">
        <v>38</v>
      </c>
      <c r="D9" s="6">
        <v>75</v>
      </c>
      <c r="E9" s="6">
        <v>85</v>
      </c>
      <c r="F9" s="7">
        <f t="shared" si="0"/>
        <v>-32</v>
      </c>
    </row>
    <row r="10" spans="1:6" ht="22.5" customHeight="1" x14ac:dyDescent="0.4">
      <c r="A10" s="5" t="s">
        <v>16</v>
      </c>
      <c r="B10" s="6">
        <v>26</v>
      </c>
      <c r="C10" s="6">
        <v>44</v>
      </c>
      <c r="D10" s="6">
        <v>55</v>
      </c>
      <c r="E10" s="6">
        <v>83</v>
      </c>
      <c r="F10" s="7">
        <f t="shared" si="0"/>
        <v>-46</v>
      </c>
    </row>
    <row r="11" spans="1:6" ht="22.5" customHeight="1" x14ac:dyDescent="0.4">
      <c r="A11" s="5" t="s">
        <v>17</v>
      </c>
      <c r="B11" s="6">
        <v>14</v>
      </c>
      <c r="C11" s="6">
        <v>42</v>
      </c>
      <c r="D11" s="6">
        <v>65</v>
      </c>
      <c r="E11" s="6">
        <v>84</v>
      </c>
      <c r="F11" s="7">
        <f t="shared" si="0"/>
        <v>-47</v>
      </c>
    </row>
    <row r="12" spans="1:6" ht="22.5" customHeight="1" x14ac:dyDescent="0.4">
      <c r="A12" s="5" t="s">
        <v>18</v>
      </c>
      <c r="B12" s="6">
        <v>29</v>
      </c>
      <c r="C12" s="6">
        <v>48</v>
      </c>
      <c r="D12" s="6">
        <v>59</v>
      </c>
      <c r="E12" s="6">
        <v>63</v>
      </c>
      <c r="F12" s="7">
        <f t="shared" si="0"/>
        <v>-23</v>
      </c>
    </row>
    <row r="13" spans="1:6" ht="22.5" customHeight="1" x14ac:dyDescent="0.4">
      <c r="A13" s="5" t="s">
        <v>19</v>
      </c>
      <c r="B13" s="6">
        <v>15</v>
      </c>
      <c r="C13" s="6">
        <v>48</v>
      </c>
      <c r="D13" s="6">
        <v>71</v>
      </c>
      <c r="E13" s="6">
        <v>69</v>
      </c>
      <c r="F13" s="7">
        <f t="shared" si="0"/>
        <v>-31</v>
      </c>
    </row>
    <row r="14" spans="1:6" ht="22.5" customHeight="1" x14ac:dyDescent="0.4">
      <c r="A14" s="5" t="s">
        <v>20</v>
      </c>
      <c r="B14" s="6">
        <v>19</v>
      </c>
      <c r="C14" s="6">
        <v>36</v>
      </c>
      <c r="D14" s="6">
        <v>58</v>
      </c>
      <c r="E14" s="6">
        <v>67</v>
      </c>
      <c r="F14" s="7">
        <f t="shared" si="0"/>
        <v>-26</v>
      </c>
    </row>
    <row r="15" spans="1:6" ht="22.5" customHeight="1" x14ac:dyDescent="0.4">
      <c r="A15" s="5" t="s">
        <v>21</v>
      </c>
      <c r="B15" s="6">
        <v>21</v>
      </c>
      <c r="C15" s="6">
        <v>53</v>
      </c>
      <c r="D15" s="6">
        <v>92</v>
      </c>
      <c r="E15" s="6">
        <v>74</v>
      </c>
      <c r="F15" s="7">
        <f t="shared" si="0"/>
        <v>-14</v>
      </c>
    </row>
    <row r="16" spans="1:6" ht="22.5" customHeight="1" x14ac:dyDescent="0.4">
      <c r="A16" s="5" t="s">
        <v>7</v>
      </c>
      <c r="B16" s="9">
        <f>SUM(B4:B15)</f>
        <v>239</v>
      </c>
      <c r="C16" s="9">
        <f t="shared" ref="C16:E16" si="1">SUM(C4:C15)</f>
        <v>570</v>
      </c>
      <c r="D16" s="8">
        <f t="shared" si="1"/>
        <v>1021</v>
      </c>
      <c r="E16" s="8">
        <f t="shared" si="1"/>
        <v>1192</v>
      </c>
      <c r="F16" s="9">
        <f>SUM(F4:F15)</f>
        <v>-502</v>
      </c>
    </row>
    <row r="17" spans="1:6" ht="22.5" customHeight="1" x14ac:dyDescent="0.4">
      <c r="A17" s="5" t="s">
        <v>8</v>
      </c>
      <c r="B17" s="10">
        <f>AVERAGE(B4:B15)</f>
        <v>19.916666666666668</v>
      </c>
      <c r="C17" s="10">
        <f t="shared" ref="C17:E17" si="2">AVERAGE(C4:C15)</f>
        <v>47.5</v>
      </c>
      <c r="D17" s="10">
        <f t="shared" si="2"/>
        <v>85.083333333333329</v>
      </c>
      <c r="E17" s="10">
        <f t="shared" si="2"/>
        <v>99.333333333333329</v>
      </c>
      <c r="F17" s="11">
        <f>AVERAGE(F4:F15)</f>
        <v>-41.833333333333336</v>
      </c>
    </row>
    <row r="18" spans="1:6" ht="22.5" customHeight="1" x14ac:dyDescent="0.4">
      <c r="A18" s="1"/>
      <c r="F18" s="3"/>
    </row>
    <row r="19" spans="1:6" ht="22.5" customHeight="1" x14ac:dyDescent="0.4">
      <c r="A19" s="1"/>
      <c r="F19" s="3"/>
    </row>
    <row r="20" spans="1:6" ht="22.5" customHeight="1" x14ac:dyDescent="0.4">
      <c r="A20" s="1"/>
      <c r="F20" s="3"/>
    </row>
    <row r="21" spans="1:6" ht="22.5" customHeight="1" x14ac:dyDescent="0.4">
      <c r="A21" s="1"/>
      <c r="F21" s="3"/>
    </row>
    <row r="22" spans="1:6" ht="22.5" customHeight="1" x14ac:dyDescent="0.4">
      <c r="A22" s="1"/>
      <c r="F22" s="3"/>
    </row>
    <row r="23" spans="1:6" ht="22.5" customHeight="1" x14ac:dyDescent="0.4">
      <c r="A23" s="1"/>
      <c r="F23" s="3"/>
    </row>
    <row r="24" spans="1:6" ht="22.5" customHeight="1" x14ac:dyDescent="0.4">
      <c r="A24" s="1"/>
      <c r="F24" s="3"/>
    </row>
    <row r="25" spans="1:6" ht="22.5" customHeight="1" x14ac:dyDescent="0.4">
      <c r="A25" s="1"/>
      <c r="F25" s="3"/>
    </row>
    <row r="26" spans="1:6" ht="22.5" customHeight="1" x14ac:dyDescent="0.4">
      <c r="A26" s="1"/>
      <c r="F26" s="3"/>
    </row>
    <row r="27" spans="1:6" ht="22.5" customHeight="1" x14ac:dyDescent="0.4">
      <c r="A27" s="1"/>
      <c r="F27" s="3"/>
    </row>
    <row r="28" spans="1:6" ht="22.5" customHeight="1" x14ac:dyDescent="0.4">
      <c r="A28" s="1"/>
      <c r="F28" s="3"/>
    </row>
  </sheetData>
  <mergeCells count="4">
    <mergeCell ref="A2:A3"/>
    <mergeCell ref="B2:C2"/>
    <mergeCell ref="D2:E2"/>
    <mergeCell ref="F2:F3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人口動態　平成26年</vt:lpstr>
    </vt:vector>
  </TitlesOfParts>
  <Company>総務部総務課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常陸大宮市役所</dc:creator>
  <cp:lastModifiedBy>常陸大宮市役所</cp:lastModifiedBy>
  <cp:lastPrinted>2016-12-05T01:56:30Z</cp:lastPrinted>
  <dcterms:created xsi:type="dcterms:W3CDTF">2016-11-22T01:02:58Z</dcterms:created>
  <dcterms:modified xsi:type="dcterms:W3CDTF">2018-02-07T04:57:22Z</dcterms:modified>
</cp:coreProperties>
</file>