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③-2情報・統計G\2.統計\常住人口\ホームページ掲載内容\"/>
    </mc:Choice>
  </mc:AlternateContent>
  <bookViews>
    <workbookView xWindow="0" yWindow="0" windowWidth="15345" windowHeight="4485"/>
  </bookViews>
  <sheets>
    <sheet name="平成29年　人口動態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C16" i="1" l="1"/>
  <c r="D16" i="1"/>
  <c r="E16" i="1"/>
  <c r="C17" i="1"/>
  <c r="D17" i="1"/>
  <c r="E17" i="1"/>
  <c r="B17" i="1"/>
  <c r="B16" i="1"/>
  <c r="F15" i="1"/>
  <c r="F14" i="1" l="1"/>
  <c r="F13" i="1" l="1"/>
  <c r="F12" i="1" l="1"/>
  <c r="F11" i="1" l="1"/>
  <c r="F10" i="1" l="1"/>
  <c r="F9" i="1" l="1"/>
  <c r="F8" i="1" l="1"/>
  <c r="F7" i="1" l="1"/>
  <c r="F6" i="1" l="1"/>
  <c r="F5" i="1"/>
  <c r="F4" i="1"/>
</calcChain>
</file>

<file path=xl/sharedStrings.xml><?xml version="1.0" encoding="utf-8"?>
<sst xmlns="http://schemas.openxmlformats.org/spreadsheetml/2006/main" count="22" uniqueCount="22">
  <si>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</si>
  <si>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</si>
  <si>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計</t>
    <rPh sb="0" eb="1">
      <t>ケイ</t>
    </rPh>
    <phoneticPr fontId="3"/>
  </si>
  <si>
    <t>出生</t>
    <rPh sb="0" eb="2">
      <t>シュッショウ</t>
    </rPh>
    <phoneticPr fontId="3"/>
  </si>
  <si>
    <t>死亡</t>
    <rPh sb="0" eb="2">
      <t>シボウ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</si>
  <si>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</si>
  <si>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</si>
  <si>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平均</t>
    <rPh sb="0" eb="2">
      <t>ヘイキン</t>
    </rPh>
    <phoneticPr fontId="3"/>
  </si>
  <si>
    <t>合計</t>
    <rPh sb="0" eb="2">
      <t>ゴウケイ</t>
    </rPh>
    <phoneticPr fontId="3"/>
  </si>
  <si>
    <t>平成２９年 人口動態</t>
    <rPh sb="0" eb="2">
      <t>ヘイセイ</t>
    </rPh>
    <rPh sb="4" eb="5">
      <t>ネン</t>
    </rPh>
    <rPh sb="6" eb="8">
      <t>ジンコウ</t>
    </rPh>
    <rPh sb="8" eb="10">
      <t>ドウタイ</t>
    </rPh>
    <phoneticPr fontId="3"/>
  </si>
  <si>
    <t>平成29年 1月</t>
    <rPh sb="0" eb="2">
      <t>ヘイセイ</t>
    </rPh>
    <rPh sb="4" eb="5">
      <t>ネン</t>
    </rPh>
    <rPh sb="7" eb="8">
      <t>ガツ</t>
    </rPh>
    <phoneticPr fontId="3"/>
  </si>
  <si>
    <t>平成29年 2月</t>
    <rPh sb="0" eb="2">
      <t>ヘイセイ</t>
    </rPh>
    <rPh sb="4" eb="5">
      <t>ネン</t>
    </rPh>
    <rPh sb="7" eb="8">
      <t>ガツ</t>
    </rPh>
    <phoneticPr fontId="3"/>
  </si>
  <si>
    <t>平成29年 3月</t>
    <rPh sb="0" eb="2">
      <t>ヘイセイ</t>
    </rPh>
    <rPh sb="4" eb="5">
      <t>ネン</t>
    </rPh>
    <rPh sb="7" eb="8">
      <t>ガツ</t>
    </rPh>
    <phoneticPr fontId="3"/>
  </si>
  <si>
    <t>平成29年 4月</t>
    <rPh sb="0" eb="2">
      <t>ヘイセイ</t>
    </rPh>
    <rPh sb="4" eb="5">
      <t>ネン</t>
    </rPh>
    <rPh sb="7" eb="8">
      <t>ガツ</t>
    </rPh>
    <phoneticPr fontId="3"/>
  </si>
  <si>
    <t>平成29年 5月</t>
    <rPh sb="0" eb="2">
      <t>ヘイセイ</t>
    </rPh>
    <rPh sb="4" eb="5">
      <t>ネン</t>
    </rPh>
    <rPh sb="7" eb="8">
      <t>ガツ</t>
    </rPh>
    <phoneticPr fontId="3"/>
  </si>
  <si>
    <t>平成29年 6月</t>
    <rPh sb="0" eb="2">
      <t>ヘイセイ</t>
    </rPh>
    <rPh sb="4" eb="5">
      <t>ネン</t>
    </rPh>
    <rPh sb="7" eb="8">
      <t>ガツ</t>
    </rPh>
    <phoneticPr fontId="3"/>
  </si>
  <si>
    <t>平成29年 7月</t>
    <rPh sb="0" eb="2">
      <t>ヘイセイ</t>
    </rPh>
    <rPh sb="4" eb="5">
      <t>ネン</t>
    </rPh>
    <rPh sb="7" eb="8">
      <t>ガツ</t>
    </rPh>
    <phoneticPr fontId="3"/>
  </si>
  <si>
    <t>平成29年 8月</t>
    <rPh sb="0" eb="2">
      <t>ヘイセイ</t>
    </rPh>
    <rPh sb="4" eb="5">
      <t>ネン</t>
    </rPh>
    <rPh sb="7" eb="8">
      <t>ガツ</t>
    </rPh>
    <phoneticPr fontId="3"/>
  </si>
  <si>
    <t>平成29年 9月</t>
    <rPh sb="0" eb="2">
      <t>ヘイセイ</t>
    </rPh>
    <rPh sb="4" eb="5">
      <t>ネン</t>
    </rPh>
    <rPh sb="7" eb="8">
      <t>ガツ</t>
    </rPh>
    <phoneticPr fontId="3"/>
  </si>
  <si>
    <t>平成29年10月</t>
    <rPh sb="0" eb="2">
      <t>ヘイセイ</t>
    </rPh>
    <rPh sb="4" eb="5">
      <t>ネン</t>
    </rPh>
    <rPh sb="7" eb="8">
      <t>ガツ</t>
    </rPh>
    <phoneticPr fontId="3"/>
  </si>
  <si>
    <t>平成29年11月</t>
    <rPh sb="0" eb="2">
      <t>ヘイセイ</t>
    </rPh>
    <rPh sb="4" eb="5">
      <t>ネン</t>
    </rPh>
    <rPh sb="7" eb="8">
      <t>ガツ</t>
    </rPh>
    <phoneticPr fontId="3"/>
  </si>
  <si>
    <t>平成29年12月</t>
    <rPh sb="0" eb="2">
      <t>ヘイセイ</t>
    </rPh>
    <rPh sb="4" eb="5">
      <t>ネン</t>
    </rPh>
    <rPh sb="7" eb="8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</si>
</sst>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&quot;△ &quot;0"/>
    <numFmt numFmtId="177" formatCode="0.0"/>
    <numFmt numFmtId="178" formatCode="0.0;&quot;△ &quot;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38" fontId="2" fillId="0" borderId="1" xfId="1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人口動態（平成</a:t>
            </a:r>
            <a:r>
              <a:rPr lang="en-US" altLang="ja-JP" sz="1200"/>
              <a:t>29</a:t>
            </a:r>
            <a:r>
              <a:rPr lang="ja-JP" altLang="en-US" sz="1200"/>
              <a:t>年）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6202157185592871E-2"/>
          <c:y val="0.14982980460775736"/>
          <c:w val="0.75664562590833173"/>
          <c:h val="0.63951869349664625"/>
        </c:manualLayout>
      </c:layout>
      <c:lineChart>
        <c:grouping val="standard"/>
        <c:varyColors val="0"/>
        <c:ser>
          <c:idx val="0"/>
          <c:order val="0"/>
          <c:tx>
            <c:strRef>
              <c:f>'平成29年　人口動態'!$B$3</c:f>
              <c:strCache>
                <c:ptCount val="1"/>
                <c:pt idx="0">
                  <c:v>出生</c:v>
                </c:pt>
              </c:strCache>
            </c:strRef>
          </c:tx>
          <c:cat>
            <c:strRef>
              <c:f>'平成29年　人口動態'!$A$4:$A$15</c:f>
              <c:strCache>
                <c:ptCount val="12"/>
                <c:pt idx="0">
                  <c:v>平成29年 1月</c:v>
                </c:pt>
                <c:pt idx="1">
                  <c:v>平成29年 2月</c:v>
                </c:pt>
                <c:pt idx="2">
                  <c:v>平成29年 3月</c:v>
                </c:pt>
                <c:pt idx="3">
                  <c:v>平成29年 4月</c:v>
                </c:pt>
                <c:pt idx="4">
                  <c:v>平成29年 5月</c:v>
                </c:pt>
                <c:pt idx="5">
                  <c:v>平成29年 6月</c:v>
                </c:pt>
                <c:pt idx="6">
                  <c:v>平成29年 7月</c:v>
                </c:pt>
                <c:pt idx="7">
                  <c:v>平成29年 8月</c:v>
                </c:pt>
                <c:pt idx="8">
                  <c:v>平成29年 9月</c:v>
                </c:pt>
                <c:pt idx="9">
                  <c:v>平成29年10月</c:v>
                </c:pt>
                <c:pt idx="10">
                  <c:v>平成29年11月</c:v>
                </c:pt>
                <c:pt idx="11">
                  <c:v>平成29年12月</c:v>
                </c:pt>
              </c:strCache>
            </c:strRef>
          </c:cat>
          <c:val>
            <c:numRef>
              <c:f>'平成29年　人口動態'!$B$4:$B$15</c:f>
              <c:numCache>
                <c:formatCode>General</c:formatCode>
                <c:ptCount val="12"/>
                <c:pt idx="0">
                  <c:v>22</c:v>
                </c:pt>
                <c:pt idx="1">
                  <c:v>21</c:v>
                </c:pt>
                <c:pt idx="2">
                  <c:v>14</c:v>
                </c:pt>
                <c:pt idx="3">
                  <c:v>15</c:v>
                </c:pt>
                <c:pt idx="4">
                  <c:v>18</c:v>
                </c:pt>
                <c:pt idx="5">
                  <c:v>14</c:v>
                </c:pt>
                <c:pt idx="6">
                  <c:v>13</c:v>
                </c:pt>
                <c:pt idx="7">
                  <c:v>21</c:v>
                </c:pt>
                <c:pt idx="8">
                  <c:v>13</c:v>
                </c:pt>
                <c:pt idx="9">
                  <c:v>17</c:v>
                </c:pt>
                <c:pt idx="10">
                  <c:v>22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A4-4F85-BB89-59BACF3E37C7}"/>
            </c:ext>
          </c:extLst>
        </c:ser>
        <c:ser>
          <c:idx val="1"/>
          <c:order val="1"/>
          <c:tx>
            <c:strRef>
              <c:f>'平成29年　人口動態'!$C$3</c:f>
              <c:strCache>
                <c:ptCount val="1"/>
                <c:pt idx="0">
                  <c:v>死亡</c:v>
                </c:pt>
              </c:strCache>
            </c:strRef>
          </c:tx>
          <c:cat>
            <c:strRef>
              <c:f>'平成29年　人口動態'!$A$4:$A$15</c:f>
              <c:strCache>
                <c:ptCount val="12"/>
                <c:pt idx="0">
                  <c:v>平成29年 1月</c:v>
                </c:pt>
                <c:pt idx="1">
                  <c:v>平成29年 2月</c:v>
                </c:pt>
                <c:pt idx="2">
                  <c:v>平成29年 3月</c:v>
                </c:pt>
                <c:pt idx="3">
                  <c:v>平成29年 4月</c:v>
                </c:pt>
                <c:pt idx="4">
                  <c:v>平成29年 5月</c:v>
                </c:pt>
                <c:pt idx="5">
                  <c:v>平成29年 6月</c:v>
                </c:pt>
                <c:pt idx="6">
                  <c:v>平成29年 7月</c:v>
                </c:pt>
                <c:pt idx="7">
                  <c:v>平成29年 8月</c:v>
                </c:pt>
                <c:pt idx="8">
                  <c:v>平成29年 9月</c:v>
                </c:pt>
                <c:pt idx="9">
                  <c:v>平成29年10月</c:v>
                </c:pt>
                <c:pt idx="10">
                  <c:v>平成29年11月</c:v>
                </c:pt>
                <c:pt idx="11">
                  <c:v>平成29年12月</c:v>
                </c:pt>
              </c:strCache>
            </c:strRef>
          </c:cat>
          <c:val>
            <c:numRef>
              <c:f>'平成29年　人口動態'!$C$4:$C$15</c:f>
              <c:numCache>
                <c:formatCode>General</c:formatCode>
                <c:ptCount val="12"/>
                <c:pt idx="0">
                  <c:v>68</c:v>
                </c:pt>
                <c:pt idx="1">
                  <c:v>64</c:v>
                </c:pt>
                <c:pt idx="2">
                  <c:v>60</c:v>
                </c:pt>
                <c:pt idx="3">
                  <c:v>47</c:v>
                </c:pt>
                <c:pt idx="4">
                  <c:v>55</c:v>
                </c:pt>
                <c:pt idx="5">
                  <c:v>50</c:v>
                </c:pt>
                <c:pt idx="6">
                  <c:v>43</c:v>
                </c:pt>
                <c:pt idx="7">
                  <c:v>54</c:v>
                </c:pt>
                <c:pt idx="8">
                  <c:v>51</c:v>
                </c:pt>
                <c:pt idx="9">
                  <c:v>51</c:v>
                </c:pt>
                <c:pt idx="10">
                  <c:v>53</c:v>
                </c:pt>
                <c:pt idx="11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A4-4F85-BB89-59BACF3E37C7}"/>
            </c:ext>
          </c:extLst>
        </c:ser>
        <c:ser>
          <c:idx val="2"/>
          <c:order val="2"/>
          <c:tx>
            <c:strRef>
              <c:f>'平成29年　人口動態'!$D$3</c:f>
              <c:strCache>
                <c:ptCount val="1"/>
                <c:pt idx="0">
                  <c:v>転入</c:v>
                </c:pt>
              </c:strCache>
            </c:strRef>
          </c:tx>
          <c:cat>
            <c:strRef>
              <c:f>'平成29年　人口動態'!$A$4:$A$15</c:f>
              <c:strCache>
                <c:ptCount val="12"/>
                <c:pt idx="0">
                  <c:v>平成29年 1月</c:v>
                </c:pt>
                <c:pt idx="1">
                  <c:v>平成29年 2月</c:v>
                </c:pt>
                <c:pt idx="2">
                  <c:v>平成29年 3月</c:v>
                </c:pt>
                <c:pt idx="3">
                  <c:v>平成29年 4月</c:v>
                </c:pt>
                <c:pt idx="4">
                  <c:v>平成29年 5月</c:v>
                </c:pt>
                <c:pt idx="5">
                  <c:v>平成29年 6月</c:v>
                </c:pt>
                <c:pt idx="6">
                  <c:v>平成29年 7月</c:v>
                </c:pt>
                <c:pt idx="7">
                  <c:v>平成29年 8月</c:v>
                </c:pt>
                <c:pt idx="8">
                  <c:v>平成29年 9月</c:v>
                </c:pt>
                <c:pt idx="9">
                  <c:v>平成29年10月</c:v>
                </c:pt>
                <c:pt idx="10">
                  <c:v>平成29年11月</c:v>
                </c:pt>
                <c:pt idx="11">
                  <c:v>平成29年12月</c:v>
                </c:pt>
              </c:strCache>
            </c:strRef>
          </c:cat>
          <c:val>
            <c:numRef>
              <c:f>'平成29年　人口動態'!$D$4:$D$15</c:f>
              <c:numCache>
                <c:formatCode>General</c:formatCode>
                <c:ptCount val="12"/>
                <c:pt idx="0">
                  <c:v>55</c:v>
                </c:pt>
                <c:pt idx="1">
                  <c:v>59</c:v>
                </c:pt>
                <c:pt idx="2">
                  <c:v>187</c:v>
                </c:pt>
                <c:pt idx="3">
                  <c:v>124</c:v>
                </c:pt>
                <c:pt idx="4">
                  <c:v>77</c:v>
                </c:pt>
                <c:pt idx="5">
                  <c:v>43</c:v>
                </c:pt>
                <c:pt idx="6">
                  <c:v>74</c:v>
                </c:pt>
                <c:pt idx="7">
                  <c:v>79</c:v>
                </c:pt>
                <c:pt idx="8">
                  <c:v>42</c:v>
                </c:pt>
                <c:pt idx="9">
                  <c:v>84</c:v>
                </c:pt>
                <c:pt idx="10">
                  <c:v>51</c:v>
                </c:pt>
                <c:pt idx="11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A4-4F85-BB89-59BACF3E37C7}"/>
            </c:ext>
          </c:extLst>
        </c:ser>
        <c:ser>
          <c:idx val="3"/>
          <c:order val="3"/>
          <c:tx>
            <c:strRef>
              <c:f>'平成29年　人口動態'!$E$3</c:f>
              <c:strCache>
                <c:ptCount val="1"/>
                <c:pt idx="0">
                  <c:v>転出</c:v>
                </c:pt>
              </c:strCache>
            </c:strRef>
          </c:tx>
          <c:cat>
            <c:strRef>
              <c:f>'平成29年　人口動態'!$A$4:$A$15</c:f>
              <c:strCache>
                <c:ptCount val="12"/>
                <c:pt idx="0">
                  <c:v>平成29年 1月</c:v>
                </c:pt>
                <c:pt idx="1">
                  <c:v>平成29年 2月</c:v>
                </c:pt>
                <c:pt idx="2">
                  <c:v>平成29年 3月</c:v>
                </c:pt>
                <c:pt idx="3">
                  <c:v>平成29年 4月</c:v>
                </c:pt>
                <c:pt idx="4">
                  <c:v>平成29年 5月</c:v>
                </c:pt>
                <c:pt idx="5">
                  <c:v>平成29年 6月</c:v>
                </c:pt>
                <c:pt idx="6">
                  <c:v>平成29年 7月</c:v>
                </c:pt>
                <c:pt idx="7">
                  <c:v>平成29年 8月</c:v>
                </c:pt>
                <c:pt idx="8">
                  <c:v>平成29年 9月</c:v>
                </c:pt>
                <c:pt idx="9">
                  <c:v>平成29年10月</c:v>
                </c:pt>
                <c:pt idx="10">
                  <c:v>平成29年11月</c:v>
                </c:pt>
                <c:pt idx="11">
                  <c:v>平成29年12月</c:v>
                </c:pt>
              </c:strCache>
            </c:strRef>
          </c:cat>
          <c:val>
            <c:numRef>
              <c:f>'平成29年　人口動態'!$E$4:$E$15</c:f>
              <c:numCache>
                <c:formatCode>General</c:formatCode>
                <c:ptCount val="12"/>
                <c:pt idx="0">
                  <c:v>60</c:v>
                </c:pt>
                <c:pt idx="1">
                  <c:v>82</c:v>
                </c:pt>
                <c:pt idx="2">
                  <c:v>227</c:v>
                </c:pt>
                <c:pt idx="3">
                  <c:v>154</c:v>
                </c:pt>
                <c:pt idx="4">
                  <c:v>88</c:v>
                </c:pt>
                <c:pt idx="5">
                  <c:v>69</c:v>
                </c:pt>
                <c:pt idx="6">
                  <c:v>92</c:v>
                </c:pt>
                <c:pt idx="7">
                  <c:v>79</c:v>
                </c:pt>
                <c:pt idx="8">
                  <c:v>46</c:v>
                </c:pt>
                <c:pt idx="9">
                  <c:v>73</c:v>
                </c:pt>
                <c:pt idx="10">
                  <c:v>64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A4-4F85-BB89-59BACF3E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54272"/>
        <c:axId val="97655808"/>
      </c:lineChart>
      <c:catAx>
        <c:axId val="9765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97655808"/>
        <c:crosses val="autoZero"/>
        <c:auto val="1"/>
        <c:lblAlgn val="ctr"/>
        <c:lblOffset val="100"/>
        <c:noMultiLvlLbl val="1"/>
      </c:catAx>
      <c:valAx>
        <c:axId val="97655808"/>
        <c:scaling>
          <c:orientation val="minMax"/>
          <c:max val="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6542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85725</xdr:rowOff>
    </xdr:from>
    <xdr:to>
      <xdr:col>5</xdr:col>
      <xdr:colOff>714374</xdr:colOff>
      <xdr:row>33</xdr:row>
      <xdr:rowOff>85725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F18" sqref="F18"/>
    </sheetView>
  </sheetViews>
  <sheetFormatPr defaultRowHeight="22.5" customHeight="1" x14ac:dyDescent="0.4"/>
  <cols>
    <col min="1" max="1" width="17.5" style="4" customWidth="1"/>
    <col min="2" max="5" width="10.625" style="2" customWidth="1"/>
    <col min="6" max="6" width="10.625" style="3" customWidth="1"/>
    <col min="7" max="14" width="9" style="2"/>
    <col min="15" max="15" width="13.125" style="2" customWidth="1"/>
    <col min="16" max="16384" width="9" style="2"/>
  </cols>
  <sheetData>
    <row r="1" spans="1:6" ht="22.5" customHeight="1" x14ac:dyDescent="0.4">
      <c r="A1" s="1" t="s">
        <v>9</v>
      </c>
    </row>
    <row r="2" spans="1:6" ht="22.5" customHeight="1" x14ac:dyDescent="0.4">
      <c r="A2" s="12"/>
      <c r="B2" s="12" t="s">
        <v>0</v>
      </c>
      <c r="C2" s="12"/>
      <c r="D2" s="12" t="s">
        <v>1</v>
      </c>
      <c r="E2" s="12"/>
      <c r="F2" s="13" t="s">
        <v>2</v>
      </c>
    </row>
    <row r="3" spans="1:6" ht="22.5" customHeight="1" x14ac:dyDescent="0.4">
      <c r="A3" s="12"/>
      <c r="B3" s="5" t="s">
        <v>3</v>
      </c>
      <c r="C3" s="5" t="s">
        <v>4</v>
      </c>
      <c r="D3" s="5" t="s">
        <v>5</v>
      </c>
      <c r="E3" s="5" t="s">
        <v>6</v>
      </c>
      <c r="F3" s="13"/>
    </row>
    <row r="4" spans="1:6" ht="22.5" customHeight="1" x14ac:dyDescent="0.4">
      <c r="A4" s="6" t="s">
        <v>10</v>
      </c>
      <c r="B4" s="7">
        <v>22</v>
      </c>
      <c r="C4" s="7">
        <v>68</v>
      </c>
      <c r="D4" s="7">
        <v>55</v>
      </c>
      <c r="E4" s="7">
        <v>60</v>
      </c>
      <c r="F4" s="8">
        <f t="shared" ref="F4:F16" si="0">B4-C4+D4-E4</f>
        <v>-51</v>
      </c>
    </row>
    <row r="5" spans="1:6" ht="22.5" customHeight="1" x14ac:dyDescent="0.4">
      <c r="A5" s="6" t="s">
        <v>11</v>
      </c>
      <c r="B5" s="7">
        <v>21</v>
      </c>
      <c r="C5" s="7">
        <v>64</v>
      </c>
      <c r="D5" s="7">
        <v>59</v>
      </c>
      <c r="E5" s="7">
        <v>82</v>
      </c>
      <c r="F5" s="8">
        <f t="shared" si="0"/>
        <v>-66</v>
      </c>
    </row>
    <row r="6" spans="1:6" ht="22.5" customHeight="1" x14ac:dyDescent="0.4">
      <c r="A6" s="6" t="s">
        <v>12</v>
      </c>
      <c r="B6" s="7">
        <v>14</v>
      </c>
      <c r="C6" s="7">
        <v>60</v>
      </c>
      <c r="D6" s="7">
        <v>187</v>
      </c>
      <c r="E6" s="7">
        <v>227</v>
      </c>
      <c r="F6" s="8">
        <f t="shared" si="0"/>
        <v>-86</v>
      </c>
    </row>
    <row r="7" spans="1:6" ht="22.5" customHeight="1" x14ac:dyDescent="0.4">
      <c r="A7" s="6" t="s">
        <v>13</v>
      </c>
      <c r="B7" s="7">
        <v>15</v>
      </c>
      <c r="C7" s="7">
        <v>47</v>
      </c>
      <c r="D7" s="7">
        <v>124</v>
      </c>
      <c r="E7" s="7">
        <v>154</v>
      </c>
      <c r="F7" s="8">
        <f t="shared" si="0"/>
        <v>-62</v>
      </c>
    </row>
    <row r="8" spans="1:6" ht="22.5" customHeight="1" x14ac:dyDescent="0.4">
      <c r="A8" s="6" t="s">
        <v>14</v>
      </c>
      <c r="B8" s="7">
        <v>18</v>
      </c>
      <c r="C8" s="7">
        <v>55</v>
      </c>
      <c r="D8" s="7">
        <v>77</v>
      </c>
      <c r="E8" s="7">
        <v>88</v>
      </c>
      <c r="F8" s="8">
        <f t="shared" si="0"/>
        <v>-48</v>
      </c>
    </row>
    <row r="9" spans="1:6" ht="22.5" customHeight="1" x14ac:dyDescent="0.4">
      <c r="A9" s="6" t="s">
        <v>15</v>
      </c>
      <c r="B9" s="7">
        <v>14</v>
      </c>
      <c r="C9" s="7">
        <v>50</v>
      </c>
      <c r="D9" s="7">
        <v>43</v>
      </c>
      <c r="E9" s="7">
        <v>69</v>
      </c>
      <c r="F9" s="8">
        <f t="shared" si="0"/>
        <v>-62</v>
      </c>
    </row>
    <row r="10" spans="1:6" ht="22.5" customHeight="1" x14ac:dyDescent="0.4">
      <c r="A10" s="6" t="s">
        <v>16</v>
      </c>
      <c r="B10" s="7">
        <v>13</v>
      </c>
      <c r="C10" s="7">
        <v>43</v>
      </c>
      <c r="D10" s="7">
        <v>74</v>
      </c>
      <c r="E10" s="7">
        <v>92</v>
      </c>
      <c r="F10" s="8">
        <f t="shared" si="0"/>
        <v>-48</v>
      </c>
    </row>
    <row r="11" spans="1:6" ht="22.5" customHeight="1" x14ac:dyDescent="0.4">
      <c r="A11" s="6" t="s">
        <v>17</v>
      </c>
      <c r="B11" s="7">
        <v>21</v>
      </c>
      <c r="C11" s="7">
        <v>54</v>
      </c>
      <c r="D11" s="7">
        <v>79</v>
      </c>
      <c r="E11" s="7">
        <v>79</v>
      </c>
      <c r="F11" s="8">
        <f t="shared" si="0"/>
        <v>-33</v>
      </c>
    </row>
    <row r="12" spans="1:6" ht="22.5" customHeight="1" x14ac:dyDescent="0.4">
      <c r="A12" s="6" t="s">
        <v>18</v>
      </c>
      <c r="B12" s="7">
        <v>13</v>
      </c>
      <c r="C12" s="7">
        <v>51</v>
      </c>
      <c r="D12" s="7">
        <v>42</v>
      </c>
      <c r="E12" s="7">
        <v>46</v>
      </c>
      <c r="F12" s="8">
        <f t="shared" si="0"/>
        <v>-42</v>
      </c>
    </row>
    <row r="13" spans="1:6" ht="22.5" customHeight="1" x14ac:dyDescent="0.4">
      <c r="A13" s="6" t="s">
        <v>19</v>
      </c>
      <c r="B13" s="7">
        <v>17</v>
      </c>
      <c r="C13" s="7">
        <v>51</v>
      </c>
      <c r="D13" s="7">
        <v>84</v>
      </c>
      <c r="E13" s="7">
        <v>73</v>
      </c>
      <c r="F13" s="8">
        <f t="shared" si="0"/>
        <v>-23</v>
      </c>
    </row>
    <row r="14" spans="1:6" ht="22.5" customHeight="1" x14ac:dyDescent="0.4">
      <c r="A14" s="6" t="s">
        <v>20</v>
      </c>
      <c r="B14" s="7">
        <v>22</v>
      </c>
      <c r="C14" s="7">
        <v>53</v>
      </c>
      <c r="D14" s="7">
        <v>51</v>
      </c>
      <c r="E14" s="7">
        <v>64</v>
      </c>
      <c r="F14" s="8">
        <f t="shared" si="0"/>
        <v>-44</v>
      </c>
    </row>
    <row r="15" spans="1:6" ht="22.5" customHeight="1" x14ac:dyDescent="0.4">
      <c r="A15" s="6" t="s">
        <v>21</v>
      </c>
      <c r="B15" s="7">
        <v>18</v>
      </c>
      <c r="C15" s="7">
        <v>59</v>
      </c>
      <c r="D15" s="7">
        <v>63</v>
      </c>
      <c r="E15" s="7">
        <v>64</v>
      </c>
      <c r="F15" s="8">
        <f t="shared" si="0"/>
        <v>-42</v>
      </c>
    </row>
    <row r="16" spans="1:6" ht="22.5" customHeight="1" x14ac:dyDescent="0.4">
      <c r="A16" s="6" t="s">
        <v>8</v>
      </c>
      <c r="B16" s="7">
        <f>SUM(B4:B15)</f>
        <v>208</v>
      </c>
      <c r="C16" s="7">
        <f t="shared" ref="C16:E16" si="1">SUM(C4:C15)</f>
        <v>655</v>
      </c>
      <c r="D16" s="7">
        <f t="shared" si="1"/>
        <v>938</v>
      </c>
      <c r="E16" s="9">
        <f t="shared" si="1"/>
        <v>1098</v>
      </c>
      <c r="F16" s="8">
        <f>B16-C16+D16-E16</f>
        <v>-607</v>
      </c>
    </row>
    <row r="17" spans="1:6" ht="22.5" customHeight="1" x14ac:dyDescent="0.4">
      <c r="A17" s="6" t="s">
        <v>7</v>
      </c>
      <c r="B17" s="10">
        <f>AVERAGE(B4:B15)</f>
        <v>17.333333333333332</v>
      </c>
      <c r="C17" s="10">
        <f t="shared" ref="C17:E17" si="2">AVERAGE(C4:C15)</f>
        <v>54.583333333333336</v>
      </c>
      <c r="D17" s="10">
        <f t="shared" si="2"/>
        <v>78.166666666666671</v>
      </c>
      <c r="E17" s="10">
        <f t="shared" si="2"/>
        <v>91.5</v>
      </c>
      <c r="F17" s="11">
        <f>AVERAGE(F4:F15)</f>
        <v>-50.583333333333336</v>
      </c>
    </row>
  </sheetData>
  <mergeCells count="4">
    <mergeCell ref="A2:A3"/>
    <mergeCell ref="B2:C2"/>
    <mergeCell ref="D2:E2"/>
    <mergeCell ref="F2:F3"/>
  </mergeCells>
  <phoneticPr fontId="3"/>
  <pageMargins left="0.78740157480314965" right="0.59055118110236227" top="0.78740157480314965" bottom="0.59055118110236227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　人口動態</vt:lpstr>
    </vt:vector>
  </TitlesOfParts>
  <Company>総務部総務課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常陸大宮市役所</dc:creator>
  <cp:lastModifiedBy>常陸大宮市役所</cp:lastModifiedBy>
  <cp:lastPrinted>2016-12-05T01:49:21Z</cp:lastPrinted>
  <dcterms:created xsi:type="dcterms:W3CDTF">2016-11-22T00:50:43Z</dcterms:created>
  <dcterms:modified xsi:type="dcterms:W3CDTF">2018-02-07T05:03:06Z</dcterms:modified>
</cp:coreProperties>
</file>