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統計関係\【冊子】統計常陸大宮\29年統計常陸大宮\１．概要\"/>
    </mc:Choice>
  </mc:AlternateContent>
  <bookViews>
    <workbookView xWindow="0" yWindow="0" windowWidth="15345" windowHeight="4485" activeTab="8"/>
  </bookViews>
  <sheets>
    <sheet name="目次" sheetId="1" r:id="rId1"/>
    <sheet name="1-1" sheetId="2" r:id="rId2"/>
    <sheet name="1-2" sheetId="3" r:id="rId3"/>
    <sheet name="1-3" sheetId="4" r:id="rId4"/>
    <sheet name="1-4" sheetId="8" r:id="rId5"/>
    <sheet name="1-5" sheetId="9" r:id="rId6"/>
    <sheet name="1-6" sheetId="5" r:id="rId7"/>
    <sheet name="1-7" sheetId="6" r:id="rId8"/>
    <sheet name="1-8" sheetId="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sharedStrings.xml><?xml version="1.0" encoding="utf-8"?>
<sst xmlns="http://schemas.openxmlformats.org/spreadsheetml/2006/main" count="207" uniqueCount="138">
  <si>
    <t>１　概要</t>
    <rPh sb="2" eb="4">
      <t>ガイヨウ</t>
    </rPh>
    <phoneticPr fontId="1"/>
  </si>
  <si>
    <t>１－１　市民のくらし</t>
    <rPh sb="4" eb="6">
      <t>シミン</t>
    </rPh>
    <phoneticPr fontId="1"/>
  </si>
  <si>
    <t>１－２　位置・地勢</t>
    <rPh sb="4" eb="6">
      <t>イチ</t>
    </rPh>
    <rPh sb="7" eb="9">
      <t>チセイ</t>
    </rPh>
    <phoneticPr fontId="1"/>
  </si>
  <si>
    <t>世帯人口</t>
    <rPh sb="0" eb="2">
      <t>セタイ</t>
    </rPh>
    <rPh sb="2" eb="4">
      <t>ジンコウ</t>
    </rPh>
    <phoneticPr fontId="1"/>
  </si>
  <si>
    <t>出生</t>
    <rPh sb="0" eb="2">
      <t>シュッショウ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</si>
  <si>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</si>
  <si>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</si>
  <si>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１世帯あたり</t>
    <rPh sb="1" eb="3">
      <t>セタイ</t>
    </rPh>
    <phoneticPr fontId="1"/>
  </si>
  <si>
    <t>１日あたり</t>
    <rPh sb="1" eb="2">
      <t>ヒ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</si>
  <si>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</si>
  <si>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</si>
  <si>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</si>
  <si>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ごみ</t>
    <phoneticPr fontId="1"/>
  </si>
  <si>
    <t>１日あたり</t>
    <rPh sb="1" eb="2">
      <t>ニチ</t>
    </rPh>
    <phoneticPr fontId="1"/>
  </si>
  <si>
    <t>救急車出動</t>
    <rPh sb="0" eb="3">
      <t>キュウキュウシャ</t>
    </rPh>
    <rPh sb="3" eb="5">
      <t>シュツドウ</t>
    </rPh>
    <phoneticPr fontId="1"/>
  </si>
  <si>
    <t>医師</t>
    <rPh sb="0" eb="2">
      <t>イシ</t>
    </rPh>
    <phoneticPr fontId="1"/>
  </si>
  <si>
    <t>交通事故</t>
    <rPh sb="0" eb="2">
      <t>コウツウ</t>
    </rPh>
    <rPh sb="2" eb="4">
      <t>ジコ</t>
    </rPh>
    <phoneticPr fontId="1"/>
  </si>
  <si>
    <t>火災発生件数</t>
    <rPh sb="0" eb="2">
      <t>カサイ</t>
    </rPh>
    <rPh sb="2" eb="4">
      <t>ハッセイ</t>
    </rPh>
    <rPh sb="4" eb="6">
      <t>ケンスウ</t>
    </rPh>
    <phoneticPr fontId="1"/>
  </si>
  <si>
    <t>市税</t>
    <rPh sb="0" eb="1">
      <t>シ</t>
    </rPh>
    <rPh sb="1" eb="2">
      <t>ゼイ</t>
    </rPh>
    <phoneticPr fontId="1"/>
  </si>
  <si>
    <t>市職員数</t>
    <rPh sb="0" eb="1">
      <t>シ</t>
    </rPh>
    <rPh sb="1" eb="3">
      <t>ショクイン</t>
    </rPh>
    <rPh sb="3" eb="4">
      <t>スウ</t>
    </rPh>
    <phoneticPr fontId="1"/>
  </si>
  <si>
    <t>２．８１人</t>
    <rPh sb="4" eb="5">
      <t>ニン</t>
    </rPh>
    <phoneticPr fontId="1"/>
  </si>
  <si>
    <t>に１人</t>
    <rPh sb="2" eb="3">
      <t>ヒト</t>
    </rPh>
    <phoneticPr fontId="1"/>
  </si>
  <si>
    <t>１人あたり</t>
    <rPh sb="1" eb="2">
      <t>ヒト</t>
    </rPh>
    <phoneticPr fontId="1"/>
  </si>
  <si>
    <t>降水量（㎜）</t>
    <rPh sb="0" eb="3">
      <t>コウスイリョウ</t>
    </rPh>
    <phoneticPr fontId="1"/>
  </si>
  <si>
    <t>気温</t>
    <rPh sb="0" eb="2">
      <t>キオン</t>
    </rPh>
    <phoneticPr fontId="1"/>
  </si>
  <si>
    <t>風向・風速（m／s）</t>
    <rPh sb="0" eb="2">
      <t>カザム</t>
    </rPh>
    <rPh sb="3" eb="5">
      <t>フウソク</t>
    </rPh>
    <phoneticPr fontId="1"/>
  </si>
  <si>
    <t>最大</t>
    <rPh sb="0" eb="2">
      <t>サイダイ</t>
    </rPh>
    <phoneticPr fontId="1"/>
  </si>
  <si>
    <t>合
計</t>
    <rPh sb="0" eb="1">
      <t>ゴウ</t>
    </rPh>
    <rPh sb="2" eb="3">
      <t>ケイ</t>
    </rPh>
    <phoneticPr fontId="1"/>
  </si>
  <si>
    <t>日
最
大</t>
    <rPh sb="0" eb="1">
      <t>ヒ</t>
    </rPh>
    <rPh sb="2" eb="3">
      <t>サイ</t>
    </rPh>
    <rPh sb="4" eb="5">
      <t>ダイ</t>
    </rPh>
    <phoneticPr fontId="1"/>
  </si>
  <si>
    <t>１
時
間
最
大</t>
    <rPh sb="2" eb="3">
      <t>ジ</t>
    </rPh>
    <rPh sb="4" eb="5">
      <t>アイダ</t>
    </rPh>
    <rPh sb="6" eb="7">
      <t>サイ</t>
    </rPh>
    <rPh sb="8" eb="9">
      <t>ダイ</t>
    </rPh>
    <phoneticPr fontId="1"/>
  </si>
  <si>
    <t>平
均
風
速</t>
    <rPh sb="0" eb="1">
      <t>タイラ</t>
    </rPh>
    <rPh sb="2" eb="3">
      <t>キン</t>
    </rPh>
    <rPh sb="4" eb="5">
      <t>カゼ</t>
    </rPh>
    <rPh sb="6" eb="7">
      <t>ソクイラヒトシフウソク</t>
    </rPh>
    <phoneticPr fontId="1"/>
  </si>
  <si>
    <t>風
向</t>
    <rPh sb="0" eb="1">
      <t>カゼ</t>
    </rPh>
    <rPh sb="2" eb="3">
      <t>コウ</t>
    </rPh>
    <phoneticPr fontId="1"/>
  </si>
  <si>
    <t>日
照
時
間
（ｈ）</t>
    <rPh sb="0" eb="1">
      <t>ヒ</t>
    </rPh>
    <rPh sb="2" eb="3">
      <t>ショウ</t>
    </rPh>
    <rPh sb="4" eb="5">
      <t>ジ</t>
    </rPh>
    <rPh sb="6" eb="7">
      <t>アイダ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</si>
  <si>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</si>
  <si>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</si>
  <si>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</si>
  <si>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</si>
  <si>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</si>
  <si>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</si>
  <si>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（単位：℃）</t>
    <rPh sb="1" eb="3">
      <t>タンイ</t>
    </rPh>
    <phoneticPr fontId="1"/>
  </si>
  <si>
    <t>（単位：mm）</t>
    <rPh sb="1" eb="3">
      <t>タンイ</t>
    </rPh>
    <phoneticPr fontId="1"/>
  </si>
  <si>
    <t>資料：『気象庁』</t>
    <rPh sb="0" eb="2">
      <t>シリョウ</t>
    </rPh>
    <rPh sb="4" eb="7">
      <t>キショウチョウ</t>
    </rPh>
    <phoneticPr fontId="1"/>
  </si>
  <si>
    <t>総面積</t>
    <rPh sb="0" eb="1">
      <t>ソウ</t>
    </rPh>
    <rPh sb="1" eb="3">
      <t>メンセキ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</si>
  <si>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</si>
  <si>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</si>
  <si>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</si>
  <si>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池沼</t>
    <rPh sb="0" eb="2">
      <t>イケヌマ</t>
    </rPh>
    <phoneticPr fontId="1"/>
  </si>
  <si>
    <t>山林</t>
    <rPh sb="0" eb="2">
      <t>サンリン</t>
    </rPh>
    <phoneticPr fontId="1"/>
  </si>
  <si>
    <t>牧場</t>
    <rPh sb="0" eb="2">
      <t>ボクジョウ</t>
    </rPh>
    <phoneticPr fontId="1"/>
  </si>
  <si>
    <t>原野</t>
    <rPh sb="0" eb="2">
      <t>ゲンヤ</t>
    </rPh>
    <phoneticPr fontId="1"/>
  </si>
  <si>
    <t>雑種地</t>
    <rPh sb="0" eb="2">
      <t>ザッシュ</t>
    </rPh>
    <rPh sb="2" eb="3">
      <t>チ</t>
    </rPh>
    <phoneticPr fontId="1"/>
  </si>
  <si>
    <t>その他</t>
    <rPh sb="2" eb="3">
      <t>タ</t>
    </rPh>
    <phoneticPr fontId="1"/>
  </si>
  <si>
    <t>資料：『固定資産概要調書』</t>
    <rPh sb="0" eb="2">
      <t>シリョウ</t>
    </rPh>
    <rPh sb="4" eb="6">
      <t>コテイ</t>
    </rPh>
    <rPh sb="6" eb="8">
      <t>シサン</t>
    </rPh>
    <rPh sb="8" eb="10">
      <t>ガイヨウ</t>
    </rPh>
    <rPh sb="10" eb="12">
      <t>チョウショ</t>
    </rPh>
    <phoneticPr fontId="1"/>
  </si>
  <si>
    <t>北北西</t>
    <rPh sb="0" eb="3">
      <t>ホクホクセイ</t>
    </rPh>
    <phoneticPr fontId="1"/>
  </si>
  <si>
    <t>南南東</t>
    <rPh sb="0" eb="3">
      <t>ナンナントウ</t>
    </rPh>
    <phoneticPr fontId="1"/>
  </si>
  <si>
    <t>平成28年度</t>
    <rPh sb="0" eb="2">
      <t>ヘイセイ</t>
    </rPh>
    <rPh sb="4" eb="6">
      <t>ネンド</t>
    </rPh>
    <phoneticPr fontId="1"/>
  </si>
  <si>
    <t>平成29.4.1現在</t>
    <rPh sb="0" eb="2">
      <t>ヘイセイ</t>
    </rPh>
    <rPh sb="8" eb="10">
      <t>ゲンザイ</t>
    </rPh>
    <phoneticPr fontId="1"/>
  </si>
  <si>
    <t>２．５９人</t>
    <rPh sb="4" eb="5">
      <t>ニン</t>
    </rPh>
    <phoneticPr fontId="1"/>
  </si>
  <si>
    <t>０．６２人</t>
    <rPh sb="4" eb="5">
      <t>ニン</t>
    </rPh>
    <phoneticPr fontId="1"/>
  </si>
  <si>
    <t>１．７４人</t>
    <rPh sb="4" eb="5">
      <t>ニン</t>
    </rPh>
    <phoneticPr fontId="1"/>
  </si>
  <si>
    <t>０．３６組</t>
    <rPh sb="4" eb="5">
      <t>クミ</t>
    </rPh>
    <phoneticPr fontId="1"/>
  </si>
  <si>
    <t>０．１２組</t>
    <rPh sb="4" eb="5">
      <t>クミ</t>
    </rPh>
    <phoneticPr fontId="1"/>
  </si>
  <si>
    <t>３．４５人</t>
    <rPh sb="4" eb="5">
      <t>ニン</t>
    </rPh>
    <phoneticPr fontId="1"/>
  </si>
  <si>
    <t>市民８４．３人</t>
    <rPh sb="0" eb="2">
      <t>シミン</t>
    </rPh>
    <rPh sb="6" eb="7">
      <t>ニン</t>
    </rPh>
    <phoneticPr fontId="1"/>
  </si>
  <si>
    <t>面積（㏊）</t>
    <rPh sb="0" eb="2">
      <t>メンセキ</t>
    </rPh>
    <phoneticPr fontId="1"/>
  </si>
  <si>
    <t>都市計画区域面積</t>
    <rPh sb="0" eb="2">
      <t>トシ</t>
    </rPh>
    <rPh sb="2" eb="4">
      <t>ケイカク</t>
    </rPh>
    <rPh sb="4" eb="6">
      <t>クイキ</t>
    </rPh>
    <rPh sb="6" eb="8">
      <t>メンセキ</t>
    </rPh>
    <phoneticPr fontId="1"/>
  </si>
  <si>
    <t>総面積</t>
    <rPh sb="0" eb="3">
      <t>ソウメンセキ</t>
    </rPh>
    <phoneticPr fontId="1"/>
  </si>
  <si>
    <t>用途地域</t>
    <rPh sb="0" eb="2">
      <t>ヨウト</t>
    </rPh>
    <rPh sb="2" eb="4">
      <t>チイキ</t>
    </rPh>
    <phoneticPr fontId="1"/>
  </si>
  <si>
    <t>第１種低層住居専用地域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</si>
  <si>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第２種低層住居専用地域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</si>
  <si>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第１種中高層住居専用地域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</si>
  <si>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第１種住居地域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</si>
  <si>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>第２種住居地域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</si>
  <si>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</si>
  <si>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</si>
  <si>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</si>
  <si>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白地地域</t>
    <rPh sb="0" eb="2">
      <t>シロチ</t>
    </rPh>
    <rPh sb="2" eb="4">
      <t>チイキ</t>
    </rPh>
    <phoneticPr fontId="1"/>
  </si>
  <si>
    <t>構成比（％）</t>
    <rPh sb="0" eb="3">
      <t>コウセイヒ</t>
    </rPh>
    <phoneticPr fontId="1"/>
  </si>
  <si>
    <t>農業振興地域面積</t>
    <rPh sb="0" eb="2">
      <t>ノウギョウ</t>
    </rPh>
    <rPh sb="2" eb="4">
      <t>シンコウ</t>
    </rPh>
    <rPh sb="4" eb="6">
      <t>チイキ</t>
    </rPh>
    <rPh sb="6" eb="8">
      <t>メンセキ</t>
    </rPh>
    <phoneticPr fontId="1"/>
  </si>
  <si>
    <t>農用地
区域</t>
    <rPh sb="0" eb="3">
      <t>ノウヨウチ</t>
    </rPh>
    <rPh sb="4" eb="6">
      <t>クイキ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</si>
  <si>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</si>
  <si>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資料：『都市計画課』</t>
    <rPh sb="0" eb="2">
      <t>シリョウ</t>
    </rPh>
    <rPh sb="4" eb="6">
      <t>トシ</t>
    </rPh>
    <rPh sb="6" eb="8">
      <t>ケイカク</t>
    </rPh>
    <rPh sb="8" eb="9">
      <t>カ</t>
    </rPh>
    <phoneticPr fontId="1"/>
  </si>
  <si>
    <t>区分</t>
    <rPh sb="0" eb="2">
      <t>クブン</t>
    </rPh>
    <phoneticPr fontId="1"/>
  </si>
  <si>
    <t>１－６　月別気象状況（平成29年）</t>
    <rPh sb="4" eb="6">
      <t>ツキベツ</t>
    </rPh>
    <rPh sb="6" eb="8">
      <t>キショウ</t>
    </rPh>
    <rPh sb="8" eb="10">
      <t>ジョウキョウ</t>
    </rPh>
    <rPh sb="11" eb="13">
      <t>ヘイセイ</t>
    </rPh>
    <rPh sb="15" eb="16">
      <t>ネン</t>
    </rPh>
    <phoneticPr fontId="1"/>
  </si>
  <si>
    <t>１－７　平均気温</t>
  </si>
  <si>
    <t>１－７　平均気温</t>
    <rPh sb="4" eb="6">
      <t>ヘイキン</t>
    </rPh>
    <rPh sb="6" eb="8">
      <t>キオン</t>
    </rPh>
    <phoneticPr fontId="1"/>
  </si>
  <si>
    <t>１－８　降水量</t>
  </si>
  <si>
    <t>１－８　降水量</t>
    <rPh sb="4" eb="7">
      <t>コウスイリョウ</t>
    </rPh>
    <phoneticPr fontId="1"/>
  </si>
  <si>
    <t>１－４　都市計画区域指定面積</t>
    <rPh sb="4" eb="6">
      <t>トシ</t>
    </rPh>
    <rPh sb="6" eb="8">
      <t>ケイカク</t>
    </rPh>
    <rPh sb="8" eb="10">
      <t>クイキ</t>
    </rPh>
    <rPh sb="10" eb="12">
      <t>シテイ</t>
    </rPh>
    <rPh sb="12" eb="14">
      <t>メンセキ</t>
    </rPh>
    <phoneticPr fontId="1"/>
  </si>
  <si>
    <t>１－５　農業振興地域面積</t>
  </si>
  <si>
    <t>１－５　農業振興地域面積</t>
    <rPh sb="4" eb="6">
      <t>ノウギョウ</t>
    </rPh>
    <rPh sb="6" eb="8">
      <t>シンコウ</t>
    </rPh>
    <rPh sb="8" eb="9">
      <t>チ</t>
    </rPh>
    <rPh sb="9" eb="10">
      <t>イキ</t>
    </rPh>
    <rPh sb="10" eb="12">
      <t>メンセキ</t>
    </rPh>
    <phoneticPr fontId="1"/>
  </si>
  <si>
    <t>１－６　月別気象状況</t>
  </si>
  <si>
    <t>１１万９千円</t>
    <rPh sb="2" eb="3">
      <t>マン</t>
    </rPh>
    <rPh sb="4" eb="5">
      <t>セン</t>
    </rPh>
    <rPh sb="5" eb="6">
      <t>エン</t>
    </rPh>
    <phoneticPr fontId="1"/>
  </si>
  <si>
    <t>５６万２千円</t>
    <rPh sb="2" eb="3">
      <t>マン</t>
    </rPh>
    <rPh sb="4" eb="5">
      <t>セン</t>
    </rPh>
    <rPh sb="5" eb="6">
      <t>エン</t>
    </rPh>
    <phoneticPr fontId="1"/>
  </si>
  <si>
    <t>１－３　地目別土地面積の推移</t>
  </si>
  <si>
    <t>１－３　地目別土地利用面積の推移</t>
    <rPh sb="14" eb="16">
      <t>スイイ</t>
    </rPh>
    <phoneticPr fontId="1"/>
  </si>
  <si>
    <t>※平成26年10月1日から面積計測方法の変更により、面積が348.45㎢となりました。</t>
    <rPh sb="1" eb="3">
      <t>ヘイセイ</t>
    </rPh>
    <rPh sb="5" eb="6">
      <t>ネン</t>
    </rPh>
    <rPh sb="8" eb="9">
      <t>ガツ</t>
    </rPh>
    <rPh sb="10" eb="11">
      <t>ヒ</t>
    </rPh>
    <rPh sb="13" eb="15">
      <t>メンセキ</t>
    </rPh>
    <rPh sb="15" eb="17">
      <t>ケイソク</t>
    </rPh>
    <rPh sb="17" eb="19">
      <t>ホウホウ</t>
    </rPh>
    <rPh sb="20" eb="22">
      <t>ヘンコウ</t>
    </rPh>
    <rPh sb="26" eb="28">
      <t>メンセキ</t>
    </rPh>
    <phoneticPr fontId="1"/>
  </si>
  <si>
    <t>構成比</t>
    <rPh sb="0" eb="3">
      <t>コウセイヒ</t>
    </rPh>
    <phoneticPr fontId="1"/>
  </si>
  <si>
    <t>（単位：㎢、％、各年1月1日現在）</t>
    <rPh sb="1" eb="3">
      <t>タンイ</t>
    </rPh>
    <rPh sb="8" eb="10">
      <t>カクネン</t>
    </rPh>
    <rPh sb="11" eb="12">
      <t>ガツ</t>
    </rPh>
    <rPh sb="13" eb="14">
      <t>ヒ</t>
    </rPh>
    <rPh sb="14" eb="16">
      <t>ゲンザイ</t>
    </rPh>
    <phoneticPr fontId="1"/>
  </si>
  <si>
    <t>（平成29年4月1日現在）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</si>
  <si>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</si>
  <si>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</si>
  <si>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</si>
  <si>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</si>
  <si>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</si>
  <si>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9月</t>
  </si>
  <si>
    <t>10月</t>
  </si>
  <si>
    <t>11月</t>
  </si>
  <si>
    <t>12月</t>
  </si>
  <si>
    <t>一般会計歳出決算額</t>
    <rPh sb="0" eb="2">
      <t>イッパン</t>
    </rPh>
    <rPh sb="2" eb="4">
      <t>カイケイ</t>
    </rPh>
    <rPh sb="4" eb="6">
      <t>サイシュツ</t>
    </rPh>
    <rPh sb="6" eb="8">
      <t>ケッサン</t>
    </rPh>
    <rPh sb="8" eb="9">
      <t>ガク</t>
    </rPh>
    <phoneticPr fontId="1"/>
  </si>
  <si>
    <t>6月</t>
    <phoneticPr fontId="1"/>
  </si>
  <si>
    <t>7月</t>
    <phoneticPr fontId="1"/>
  </si>
  <si>
    <t>8月</t>
    <phoneticPr fontId="1"/>
  </si>
  <si>
    <t>資料：『農林振興課』</t>
    <rPh sb="0" eb="2">
      <t>シリョウ</t>
    </rPh>
    <rPh sb="4" eb="6">
      <t>ノウリン</t>
    </rPh>
    <rPh sb="6" eb="8">
      <t>シンコウ</t>
    </rPh>
    <rPh sb="8" eb="9">
      <t>カ</t>
    </rPh>
    <phoneticPr fontId="1"/>
  </si>
  <si>
    <t>風
速</t>
    <rPh sb="0" eb="1">
      <t>カゼ</t>
    </rPh>
    <rPh sb="2" eb="3">
      <t>ソク</t>
    </rPh>
    <phoneticPr fontId="1"/>
  </si>
  <si>
    <t>　常陸大宮市は、茨城県の北西部、県都水戸市から約20ｋｍの八溝山地及び阿武隈山地の南端と、関東平野周縁台地北端の境界部に位置し、東に久慈川、南に那珂川、中央部に緒川・玉川が流れ、市の約6割を山林が占めています。市の東部にはJR水郡線と国道118号線が通り、中央部には国道293号線、西部には国道123号線が通っています。
　みどり豊かな自然の中、ねぎ・椎茸などの特産品の産地化や、県北工業振興の拠点である水戸北部中核工業団地・宮の郷工業団地など、農林業と工業の調和ある発展を目指しています。面積は、5町村合併(大宮町・山方町・美和村・緒川村・御前山村)により348.45K㎡となり県内2番目の大きさで、隣接する市町村は、東に常陸太田市、西に栃木県那珂川町・那須烏山市・茂木町、南に城里町・那珂市、北に大子町となっています。</t>
    <phoneticPr fontId="1"/>
  </si>
  <si>
    <t>３８．９ｔ</t>
    <phoneticPr fontId="1"/>
  </si>
  <si>
    <t>０．１件</t>
    <rPh sb="3" eb="4">
      <t>ケン</t>
    </rPh>
    <phoneticPr fontId="1"/>
  </si>
  <si>
    <t>５．４８回</t>
    <rPh sb="4" eb="5">
      <t>カイ</t>
    </rPh>
    <phoneticPr fontId="1"/>
  </si>
  <si>
    <t>２．２９台</t>
    <rPh sb="4" eb="5">
      <t>ダイ</t>
    </rPh>
    <phoneticPr fontId="1"/>
  </si>
  <si>
    <t>０．３７件</t>
    <rPh sb="4" eb="5">
      <t>ケン</t>
    </rPh>
    <phoneticPr fontId="1"/>
  </si>
  <si>
    <t>平成28.12.31現在</t>
    <rPh sb="0" eb="2">
      <t>ヘイセイ</t>
    </rPh>
    <rPh sb="10" eb="12">
      <t>ゲンザイ</t>
    </rPh>
    <phoneticPr fontId="1"/>
  </si>
  <si>
    <t>市民９９６人</t>
    <rPh sb="0" eb="2">
      <t>シミン</t>
    </rPh>
    <rPh sb="5" eb="6">
      <t>ニン</t>
    </rPh>
    <phoneticPr fontId="1"/>
  </si>
  <si>
    <t>乗用自動車保有台数</t>
    <rPh sb="0" eb="2">
      <t>ジョウヨウ</t>
    </rPh>
    <rPh sb="2" eb="5">
      <t>ジドウシャ</t>
    </rPh>
    <rPh sb="5" eb="7">
      <t>ホユウ</t>
    </rPh>
    <rPh sb="7" eb="9">
      <t>ダイスウ</t>
    </rPh>
    <phoneticPr fontId="1"/>
  </si>
  <si>
    <t>日
平
均</t>
    <rPh sb="0" eb="1">
      <t>ヒ</t>
    </rPh>
    <rPh sb="2" eb="3">
      <t>ヘイ</t>
    </rPh>
    <rPh sb="4" eb="5">
      <t>ヒトシ</t>
    </rPh>
    <phoneticPr fontId="1"/>
  </si>
  <si>
    <t>最
高</t>
    <rPh sb="0" eb="1">
      <t>サイ</t>
    </rPh>
    <rPh sb="2" eb="3">
      <t>ダカ</t>
    </rPh>
    <phoneticPr fontId="1"/>
  </si>
  <si>
    <t>最
低</t>
    <rPh sb="0" eb="1">
      <t>サイ</t>
    </rPh>
    <rPh sb="2" eb="3">
      <t>テイ</t>
    </rPh>
    <phoneticPr fontId="1"/>
  </si>
  <si>
    <t>平成25～29
平均</t>
    <rPh sb="0" eb="2">
      <t>ヘイセイ</t>
    </rPh>
    <rPh sb="8" eb="10">
      <t>ヘイキン</t>
    </rPh>
    <phoneticPr fontId="1"/>
  </si>
  <si>
    <t xml:space="preserve"> 9月</t>
    <phoneticPr fontId="1"/>
  </si>
  <si>
    <t xml:space="preserve"> 8月</t>
    <phoneticPr fontId="1"/>
  </si>
  <si>
    <t xml:space="preserve"> 7月</t>
    <phoneticPr fontId="1"/>
  </si>
  <si>
    <t xml:space="preserve"> 6月</t>
    <phoneticPr fontId="1"/>
  </si>
  <si>
    <t xml:space="preserve"> 5月</t>
    <phoneticPr fontId="1"/>
  </si>
  <si>
    <t xml:space="preserve"> 4月</t>
    <phoneticPr fontId="1"/>
  </si>
  <si>
    <t xml:space="preserve"> 3月</t>
    <phoneticPr fontId="1"/>
  </si>
  <si>
    <t xml:space="preserve"> 2月</t>
    <phoneticPr fontId="1"/>
  </si>
  <si>
    <t xml:space="preserve"> 1月</t>
    <rPh sb="2" eb="3">
      <t>ツキ</t>
    </rPh>
    <phoneticPr fontId="1"/>
  </si>
  <si>
    <t xml:space="preserve"> 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</si>
</sst>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"/>
    <numFmt numFmtId="179" formatCode="0.0_);[Red]\(0.0\)"/>
    <numFmt numFmtId="180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.65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38" fontId="4" fillId="0" borderId="0" xfId="1" applyFont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2" fontId="4" fillId="0" borderId="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7" fontId="4" fillId="0" borderId="8" xfId="0" applyNumberFormat="1" applyFont="1" applyBorder="1">
      <alignment vertical="center"/>
    </xf>
    <xf numFmtId="177" fontId="4" fillId="0" borderId="8" xfId="0" applyNumberFormat="1" applyFont="1" applyBorder="1" applyAlignment="1">
      <alignment horizontal="center" vertical="center"/>
    </xf>
    <xf numFmtId="2" fontId="4" fillId="0" borderId="11" xfId="0" applyNumberFormat="1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2" fontId="4" fillId="0" borderId="27" xfId="0" applyNumberFormat="1" applyFont="1" applyBorder="1">
      <alignment vertical="center"/>
    </xf>
    <xf numFmtId="0" fontId="4" fillId="0" borderId="28" xfId="0" applyNumberFormat="1" applyFont="1" applyBorder="1">
      <alignment vertical="center"/>
    </xf>
    <xf numFmtId="2" fontId="4" fillId="0" borderId="29" xfId="0" applyNumberFormat="1" applyFont="1" applyBorder="1">
      <alignment vertical="center"/>
    </xf>
    <xf numFmtId="2" fontId="4" fillId="0" borderId="30" xfId="0" applyNumberFormat="1" applyFont="1" applyBorder="1">
      <alignment vertical="center"/>
    </xf>
    <xf numFmtId="0" fontId="4" fillId="0" borderId="31" xfId="0" applyNumberFormat="1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6" xfId="0" applyNumberFormat="1" applyFont="1" applyBorder="1">
      <alignment vertical="center"/>
    </xf>
    <xf numFmtId="0" fontId="4" fillId="0" borderId="29" xfId="0" applyFont="1" applyBorder="1">
      <alignment vertical="center"/>
    </xf>
    <xf numFmtId="177" fontId="4" fillId="0" borderId="29" xfId="0" applyNumberFormat="1" applyFont="1" applyBorder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30" xfId="0" applyNumberFormat="1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177" fontId="4" fillId="0" borderId="7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177" fontId="4" fillId="0" borderId="28" xfId="0" applyNumberFormat="1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7" fontId="4" fillId="0" borderId="25" xfId="0" applyNumberFormat="1" applyFont="1" applyBorder="1">
      <alignment vertical="center"/>
    </xf>
    <xf numFmtId="177" fontId="4" fillId="0" borderId="42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right" vertical="center"/>
    </xf>
    <xf numFmtId="179" fontId="4" fillId="0" borderId="17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35" xfId="1" applyNumberFormat="1" applyFont="1" applyBorder="1" applyAlignment="1">
      <alignment horizontal="right"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19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13" xfId="1" applyNumberFormat="1" applyFont="1" applyBorder="1" applyAlignment="1">
      <alignment horizontal="right" vertical="center"/>
    </xf>
    <xf numFmtId="180" fontId="4" fillId="0" borderId="35" xfId="1" applyNumberFormat="1" applyFont="1" applyBorder="1" applyAlignment="1">
      <alignment horizontal="right" vertical="center"/>
    </xf>
    <xf numFmtId="180" fontId="4" fillId="0" borderId="17" xfId="1" applyNumberFormat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月別気象状況（平成２９年）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7600810536980749"/>
          <c:w val="0.81622703412073494"/>
          <c:h val="0.560269966254218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'1-6'!$C$4</c:f>
              <c:strCache>
                <c:ptCount val="1"/>
                <c:pt idx="0">
                  <c:v>降水量（㎜）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'1-6'!$B$7:$B$18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'1-6'!$C$7:$C$18</c:f>
              <c:numCache>
                <c:formatCode>0.0</c:formatCode>
                <c:ptCount val="12"/>
                <c:pt idx="0">
                  <c:v>10</c:v>
                </c:pt>
                <c:pt idx="1">
                  <c:v>15.5</c:v>
                </c:pt>
                <c:pt idx="2">
                  <c:v>45.5</c:v>
                </c:pt>
                <c:pt idx="3">
                  <c:v>106.5</c:v>
                </c:pt>
                <c:pt idx="4">
                  <c:v>82</c:v>
                </c:pt>
                <c:pt idx="5">
                  <c:v>92.5</c:v>
                </c:pt>
                <c:pt idx="6">
                  <c:v>266.5</c:v>
                </c:pt>
                <c:pt idx="7">
                  <c:v>69.5</c:v>
                </c:pt>
                <c:pt idx="8">
                  <c:v>102.5</c:v>
                </c:pt>
                <c:pt idx="9" formatCode="General">
                  <c:v>291.5</c:v>
                </c:pt>
                <c:pt idx="10">
                  <c:v>44</c:v>
                </c:pt>
                <c:pt idx="11" formatCode="General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4-4217-A40D-D79D1AB62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704360"/>
        <c:axId val="500702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'1-6'!$B$4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'1-6'!$B$7:$B$18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'1-6'!$B$5:$B$18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974-4217-A40D-D79D1AB623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'1-6'!$B$7:$B$18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'1-6'!$D$5:$D$18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 formatCode="0.0">
                        <c:v>7</c:v>
                      </c:pt>
                      <c:pt idx="3" formatCode="0.0">
                        <c:v>9</c:v>
                      </c:pt>
                      <c:pt idx="4" formatCode="0.0">
                        <c:v>14.5</c:v>
                      </c:pt>
                      <c:pt idx="5" formatCode="0.0">
                        <c:v>34</c:v>
                      </c:pt>
                      <c:pt idx="6" formatCode="0.0">
                        <c:v>46.5</c:v>
                      </c:pt>
                      <c:pt idx="7" formatCode="0.0">
                        <c:v>58</c:v>
                      </c:pt>
                      <c:pt idx="8" formatCode="0.0">
                        <c:v>83</c:v>
                      </c:pt>
                      <c:pt idx="9" formatCode="0.0">
                        <c:v>24.5</c:v>
                      </c:pt>
                      <c:pt idx="10" formatCode="0.0">
                        <c:v>30.5</c:v>
                      </c:pt>
                      <c:pt idx="11">
                        <c:v>81.5</c:v>
                      </c:pt>
                      <c:pt idx="12" formatCode="0.0">
                        <c:v>27</c:v>
                      </c:pt>
                      <c:pt idx="13" formatCode="0.0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974-4217-A40D-D79D1AB6230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'1-6'!$B$7:$B$18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'1-6'!$E$5:$E$18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 formatCode="0.0">
                        <c:v>2.5</c:v>
                      </c:pt>
                      <c:pt idx="3" formatCode="0.0">
                        <c:v>2</c:v>
                      </c:pt>
                      <c:pt idx="4" formatCode="0.0">
                        <c:v>2.5</c:v>
                      </c:pt>
                      <c:pt idx="5" formatCode="0.0">
                        <c:v>8.5</c:v>
                      </c:pt>
                      <c:pt idx="6" formatCode="0.0">
                        <c:v>8.5</c:v>
                      </c:pt>
                      <c:pt idx="7" formatCode="0.0">
                        <c:v>17.5</c:v>
                      </c:pt>
                      <c:pt idx="8" formatCode="0.0">
                        <c:v>60.5</c:v>
                      </c:pt>
                      <c:pt idx="9" formatCode="0.0">
                        <c:v>17</c:v>
                      </c:pt>
                      <c:pt idx="10" formatCode="0.0">
                        <c:v>10.5</c:v>
                      </c:pt>
                      <c:pt idx="11">
                        <c:v>20.5</c:v>
                      </c:pt>
                      <c:pt idx="12" formatCode="0.00">
                        <c:v>5</c:v>
                      </c:pt>
                      <c:pt idx="13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974-4217-A40D-D79D1AB623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'1-6'!$B$7:$B$18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'1-6'!$G$5:$G$18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 formatCode="0.0">
                        <c:v>16.8</c:v>
                      </c:pt>
                      <c:pt idx="3" formatCode="0.0">
                        <c:v>19.100000000000001</c:v>
                      </c:pt>
                      <c:pt idx="4" formatCode="0.0">
                        <c:v>18.100000000000001</c:v>
                      </c:pt>
                      <c:pt idx="5" formatCode="0.0">
                        <c:v>26.6</c:v>
                      </c:pt>
                      <c:pt idx="6" formatCode="0.0">
                        <c:v>31.3</c:v>
                      </c:pt>
                      <c:pt idx="7" formatCode="0.0">
                        <c:v>29.3</c:v>
                      </c:pt>
                      <c:pt idx="8" formatCode="0.0">
                        <c:v>34.200000000000003</c:v>
                      </c:pt>
                      <c:pt idx="9" formatCode="0.0">
                        <c:v>34.4</c:v>
                      </c:pt>
                      <c:pt idx="10" formatCode="0.0">
                        <c:v>32.4</c:v>
                      </c:pt>
                      <c:pt idx="11">
                        <c:v>28.1</c:v>
                      </c:pt>
                      <c:pt idx="12">
                        <c:v>22.3</c:v>
                      </c:pt>
                      <c:pt idx="13">
                        <c:v>15.2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974-4217-A40D-D79D1AB6230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04360"/>
        <c:axId val="500702720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'1-6'!$H$4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'1-6'!$H$5:$H$18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 formatCode="0.0">
                        <c:v>-8.1999999999999993</c:v>
                      </c:pt>
                      <c:pt idx="3" formatCode="0.0">
                        <c:v>-6.5</c:v>
                      </c:pt>
                      <c:pt idx="4" formatCode="0.0">
                        <c:v>-5.7</c:v>
                      </c:pt>
                      <c:pt idx="5" formatCode="0.0">
                        <c:v>-0.8</c:v>
                      </c:pt>
                      <c:pt idx="6" formatCode="0.0">
                        <c:v>3.5</c:v>
                      </c:pt>
                      <c:pt idx="7" formatCode="0.0">
                        <c:v>7.4</c:v>
                      </c:pt>
                      <c:pt idx="8" formatCode="0.0">
                        <c:v>18</c:v>
                      </c:pt>
                      <c:pt idx="9" formatCode="0.0">
                        <c:v>16.8</c:v>
                      </c:pt>
                      <c:pt idx="10" formatCode="0.0">
                        <c:v>10</c:v>
                      </c:pt>
                      <c:pt idx="11">
                        <c:v>1.8</c:v>
                      </c:pt>
                      <c:pt idx="12" formatCode="0.0">
                        <c:v>-3</c:v>
                      </c:pt>
                      <c:pt idx="13">
                        <c:v>-7.4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974-4217-A40D-D79D1AB6230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'1-6'!$I$4</c15:sqref>
                        </c15:formulaRef>
                      </c:ext>
                    </c:extLst>
                    <c:strCache>
                      <c:ptCount val="1"/>
                      <c:pt idx="0">
                        <c:v>風向・風速（m／s）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'1-6'!$I$5:$I$18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 formatCode="0.0">
                        <c:v>1.4</c:v>
                      </c:pt>
                      <c:pt idx="3" formatCode="0.0">
                        <c:v>1.8</c:v>
                      </c:pt>
                      <c:pt idx="4" formatCode="0.0">
                        <c:v>1.5</c:v>
                      </c:pt>
                      <c:pt idx="5" formatCode="0.0">
                        <c:v>1.6</c:v>
                      </c:pt>
                      <c:pt idx="6" formatCode="0.0">
                        <c:v>1.2</c:v>
                      </c:pt>
                      <c:pt idx="7" formatCode="0.0">
                        <c:v>1.3</c:v>
                      </c:pt>
                      <c:pt idx="8" formatCode="0.0">
                        <c:v>1</c:v>
                      </c:pt>
                      <c:pt idx="9" formatCode="0.0">
                        <c:v>0.9</c:v>
                      </c:pt>
                      <c:pt idx="10" formatCode="0.0">
                        <c:v>1.1000000000000001</c:v>
                      </c:pt>
                      <c:pt idx="11" formatCode="0.0">
                        <c:v>1</c:v>
                      </c:pt>
                      <c:pt idx="12">
                        <c:v>1.2</c:v>
                      </c:pt>
                      <c:pt idx="13">
                        <c:v>1.1000000000000001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974-4217-A40D-D79D1AB6230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'1-6'!$J$4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'1-6'!$J$5:$J$18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 formatCode="0.0">
                        <c:v>7.9</c:v>
                      </c:pt>
                      <c:pt idx="3" formatCode="0.0">
                        <c:v>7.9</c:v>
                      </c:pt>
                      <c:pt idx="4" formatCode="0.0">
                        <c:v>7.8</c:v>
                      </c:pt>
                      <c:pt idx="5" formatCode="0.0">
                        <c:v>7.32</c:v>
                      </c:pt>
                      <c:pt idx="6" formatCode="0.0">
                        <c:v>5.9</c:v>
                      </c:pt>
                      <c:pt idx="7" formatCode="0.0">
                        <c:v>6.9</c:v>
                      </c:pt>
                      <c:pt idx="8" formatCode="0.0">
                        <c:v>4.5999999999999996</c:v>
                      </c:pt>
                      <c:pt idx="9" formatCode="0.0">
                        <c:v>6</c:v>
                      </c:pt>
                      <c:pt idx="10" formatCode="0.0">
                        <c:v>7.9</c:v>
                      </c:pt>
                      <c:pt idx="11">
                        <c:v>9.1999999999999993</c:v>
                      </c:pt>
                      <c:pt idx="12" formatCode="0.0">
                        <c:v>8</c:v>
                      </c:pt>
                      <c:pt idx="13">
                        <c:v>7.3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974-4217-A40D-D79D1AB62302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'1-6'!$K$4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'1-6'!$K$5:$K$18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1">
                        <c:v>0</c:v>
                      </c:pt>
                      <c:pt idx="2" formatCode="0.0">
                        <c:v>0</c:v>
                      </c:pt>
                      <c:pt idx="3" formatCode="0.0">
                        <c:v>0</c:v>
                      </c:pt>
                      <c:pt idx="4" formatCode="0.0">
                        <c:v>0</c:v>
                      </c:pt>
                      <c:pt idx="5" formatCode="0.0">
                        <c:v>0</c:v>
                      </c:pt>
                      <c:pt idx="6" formatCode="0.0">
                        <c:v>0</c:v>
                      </c:pt>
                      <c:pt idx="7" formatCode="0.0">
                        <c:v>0</c:v>
                      </c:pt>
                      <c:pt idx="8" formatCode="0.0">
                        <c:v>0</c:v>
                      </c:pt>
                      <c:pt idx="9" formatCode="0.0">
                        <c:v>0</c:v>
                      </c:pt>
                      <c:pt idx="10" formatCode="0.0">
                        <c:v>0</c:v>
                      </c:pt>
                      <c:pt idx="11" formatCode="0.0">
                        <c:v>0</c:v>
                      </c:pt>
                      <c:pt idx="12" formatCode="0.0">
                        <c:v>0</c:v>
                      </c:pt>
                      <c:pt idx="13" formatCode="0.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974-4217-A40D-D79D1AB62302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'1-6'!$L$4</c15:sqref>
                        </c15:formulaRef>
                      </c:ext>
                    </c:extLst>
                    <c:strCache>
                      <c:ptCount val="1"/>
                      <c:pt idx="0">
                        <c:v>日
照
時
間
（ｈ）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'1-6'!$L$5:$L$18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2" formatCode="0.0">
                        <c:v>206</c:v>
                      </c:pt>
                      <c:pt idx="3" formatCode="0.0">
                        <c:v>206.1</c:v>
                      </c:pt>
                      <c:pt idx="4" formatCode="0.0">
                        <c:v>181.6</c:v>
                      </c:pt>
                      <c:pt idx="5" formatCode="0.0">
                        <c:v>181.9</c:v>
                      </c:pt>
                      <c:pt idx="6" formatCode="0.0">
                        <c:v>180.6</c:v>
                      </c:pt>
                      <c:pt idx="7" formatCode="0.0">
                        <c:v>148.30000000000001</c:v>
                      </c:pt>
                      <c:pt idx="8" formatCode="0.0">
                        <c:v>147.69999999999999</c:v>
                      </c:pt>
                      <c:pt idx="9" formatCode="0.0">
                        <c:v>60.5</c:v>
                      </c:pt>
                      <c:pt idx="10" formatCode="0.0">
                        <c:v>144.1</c:v>
                      </c:pt>
                      <c:pt idx="11">
                        <c:v>100.1</c:v>
                      </c:pt>
                      <c:pt idx="12">
                        <c:v>154.80000000000001</c:v>
                      </c:pt>
                      <c:pt idx="13" formatCode="0.0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974-4217-A40D-D79D1AB62302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'1-6'!$F$4</c:f>
              <c:strCache>
                <c:ptCount val="1"/>
                <c:pt idx="0">
                  <c:v>気温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'1-6'!$F$7:$F$18</c:f>
              <c:numCache>
                <c:formatCode>0.0</c:formatCode>
                <c:ptCount val="12"/>
                <c:pt idx="0">
                  <c:v>1.5</c:v>
                </c:pt>
                <c:pt idx="1">
                  <c:v>2.9</c:v>
                </c:pt>
                <c:pt idx="2">
                  <c:v>4.8</c:v>
                </c:pt>
                <c:pt idx="3">
                  <c:v>11.1</c:v>
                </c:pt>
                <c:pt idx="4">
                  <c:v>17.100000000000001</c:v>
                </c:pt>
                <c:pt idx="5">
                  <c:v>18.899999999999999</c:v>
                </c:pt>
                <c:pt idx="6">
                  <c:v>24.8</c:v>
                </c:pt>
                <c:pt idx="7">
                  <c:v>23.7</c:v>
                </c:pt>
                <c:pt idx="8">
                  <c:v>20</c:v>
                </c:pt>
                <c:pt idx="9" formatCode="General">
                  <c:v>14.4</c:v>
                </c:pt>
                <c:pt idx="10" formatCode="General">
                  <c:v>8.1999999999999993</c:v>
                </c:pt>
                <c:pt idx="11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74-4217-A40D-D79D1AB62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02048"/>
        <c:axId val="499205000"/>
      </c:lineChart>
      <c:catAx>
        <c:axId val="50070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702720"/>
        <c:crosses val="autoZero"/>
        <c:auto val="1"/>
        <c:lblAlgn val="ctr"/>
        <c:lblOffset val="100"/>
        <c:noMultiLvlLbl val="0"/>
      </c:catAx>
      <c:valAx>
        <c:axId val="5007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704360"/>
        <c:crosses val="autoZero"/>
        <c:crossBetween val="between"/>
      </c:valAx>
      <c:valAx>
        <c:axId val="49920500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202048"/>
        <c:crosses val="max"/>
        <c:crossBetween val="between"/>
      </c:valAx>
      <c:catAx>
        <c:axId val="49920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99205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200025</xdr:rowOff>
    </xdr:from>
    <xdr:to>
      <xdr:col>1</xdr:col>
      <xdr:colOff>1371601</xdr:colOff>
      <xdr:row>3</xdr:row>
      <xdr:rowOff>1219200</xdr:rowOff>
    </xdr:to>
    <xdr:pic>
      <xdr:nvPicPr>
        <xdr:cNvPr id="2" name="irc_mi" descr="「無料 イラスト 家族」の画像検索結果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09625"/>
          <a:ext cx="1304926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</xdr:colOff>
      <xdr:row>3</xdr:row>
      <xdr:rowOff>209549</xdr:rowOff>
    </xdr:from>
    <xdr:to>
      <xdr:col>2</xdr:col>
      <xdr:colOff>1143000</xdr:colOff>
      <xdr:row>3</xdr:row>
      <xdr:rowOff>1209675</xdr:rowOff>
    </xdr:to>
    <xdr:pic>
      <xdr:nvPicPr>
        <xdr:cNvPr id="3" name="図 2" descr="出産のイラスト「赤ちゃんとお母さん」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838199"/>
          <a:ext cx="904875" cy="10001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238125</xdr:colOff>
      <xdr:row>3</xdr:row>
      <xdr:rowOff>228600</xdr:rowOff>
    </xdr:from>
    <xdr:to>
      <xdr:col>4</xdr:col>
      <xdr:colOff>1200150</xdr:colOff>
      <xdr:row>3</xdr:row>
      <xdr:rowOff>1209675</xdr:rowOff>
    </xdr:to>
    <xdr:pic>
      <xdr:nvPicPr>
        <xdr:cNvPr id="4" name="図 3" descr="ペアリングを付けた新郎新婦のイラスト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857250"/>
          <a:ext cx="96202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104774</xdr:colOff>
      <xdr:row>8</xdr:row>
      <xdr:rowOff>171449</xdr:rowOff>
    </xdr:from>
    <xdr:to>
      <xdr:col>1</xdr:col>
      <xdr:colOff>1295399</xdr:colOff>
      <xdr:row>8</xdr:row>
      <xdr:rowOff>1304924</xdr:rowOff>
    </xdr:to>
    <xdr:pic>
      <xdr:nvPicPr>
        <xdr:cNvPr id="6" name="図 5" descr="離婚のイラスト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4" y="800099"/>
          <a:ext cx="1190625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133350</xdr:colOff>
      <xdr:row>3</xdr:row>
      <xdr:rowOff>180975</xdr:rowOff>
    </xdr:from>
    <xdr:to>
      <xdr:col>3</xdr:col>
      <xdr:colOff>1276350</xdr:colOff>
      <xdr:row>3</xdr:row>
      <xdr:rowOff>1247775</xdr:rowOff>
    </xdr:to>
    <xdr:pic>
      <xdr:nvPicPr>
        <xdr:cNvPr id="7" name="図 6" descr="お葬式のイラスト「おじいちゃんの遺影」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76575"/>
          <a:ext cx="11430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561974</xdr:colOff>
      <xdr:row>8</xdr:row>
      <xdr:rowOff>152400</xdr:rowOff>
    </xdr:from>
    <xdr:to>
      <xdr:col>3</xdr:col>
      <xdr:colOff>733425</xdr:colOff>
      <xdr:row>8</xdr:row>
      <xdr:rowOff>1323975</xdr:rowOff>
    </xdr:to>
    <xdr:pic>
      <xdr:nvPicPr>
        <xdr:cNvPr id="8" name="irc_mi" descr="「無料イラスト　新居」の画像検索結果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4" y="2981325"/>
          <a:ext cx="1695451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104775</xdr:colOff>
      <xdr:row>8</xdr:row>
      <xdr:rowOff>142875</xdr:rowOff>
    </xdr:from>
    <xdr:to>
      <xdr:col>4</xdr:col>
      <xdr:colOff>1343025</xdr:colOff>
      <xdr:row>8</xdr:row>
      <xdr:rowOff>1247775</xdr:rowOff>
    </xdr:to>
    <xdr:pic>
      <xdr:nvPicPr>
        <xdr:cNvPr id="9" name="図 8" descr="山積みのゴミ袋のイラスト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038475"/>
          <a:ext cx="123825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123824</xdr:colOff>
      <xdr:row>13</xdr:row>
      <xdr:rowOff>209550</xdr:rowOff>
    </xdr:from>
    <xdr:to>
      <xdr:col>2</xdr:col>
      <xdr:colOff>1295399</xdr:colOff>
      <xdr:row>13</xdr:row>
      <xdr:rowOff>1162050</xdr:rowOff>
    </xdr:to>
    <xdr:pic>
      <xdr:nvPicPr>
        <xdr:cNvPr id="11" name="図 10" descr="「無料イラスト 働く車」の画像検索結果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372100"/>
          <a:ext cx="117157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123825</xdr:rowOff>
    </xdr:from>
    <xdr:to>
      <xdr:col>1</xdr:col>
      <xdr:colOff>1304925</xdr:colOff>
      <xdr:row>18</xdr:row>
      <xdr:rowOff>1228725</xdr:rowOff>
    </xdr:to>
    <xdr:pic>
      <xdr:nvPicPr>
        <xdr:cNvPr id="12" name="irc_mi" descr="「無料イラスト 医者」の画像検索結果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5286375"/>
          <a:ext cx="11906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152399</xdr:colOff>
      <xdr:row>13</xdr:row>
      <xdr:rowOff>209550</xdr:rowOff>
    </xdr:from>
    <xdr:to>
      <xdr:col>4</xdr:col>
      <xdr:colOff>1400174</xdr:colOff>
      <xdr:row>13</xdr:row>
      <xdr:rowOff>1333500</xdr:rowOff>
    </xdr:to>
    <xdr:pic>
      <xdr:nvPicPr>
        <xdr:cNvPr id="13" name="図 12" descr="家族でドライビングのイラスト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899" y="5334000"/>
          <a:ext cx="12477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76199</xdr:colOff>
      <xdr:row>13</xdr:row>
      <xdr:rowOff>152400</xdr:rowOff>
    </xdr:from>
    <xdr:to>
      <xdr:col>3</xdr:col>
      <xdr:colOff>1362075</xdr:colOff>
      <xdr:row>13</xdr:row>
      <xdr:rowOff>1228726</xdr:rowOff>
    </xdr:to>
    <xdr:pic>
      <xdr:nvPicPr>
        <xdr:cNvPr id="14" name="図 13" descr="「無料イラスト 自動車」の画像検索結果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49" y="5314950"/>
          <a:ext cx="1285876" cy="10763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142876</xdr:rowOff>
    </xdr:from>
    <xdr:to>
      <xdr:col>1</xdr:col>
      <xdr:colOff>1285875</xdr:colOff>
      <xdr:row>13</xdr:row>
      <xdr:rowOff>1114426</xdr:rowOff>
    </xdr:to>
    <xdr:pic>
      <xdr:nvPicPr>
        <xdr:cNvPr id="16" name="irc_mi" descr="「無料イラスト 火事」の画像検索結果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572376"/>
          <a:ext cx="11811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123824</xdr:colOff>
      <xdr:row>18</xdr:row>
      <xdr:rowOff>238124</xdr:rowOff>
    </xdr:from>
    <xdr:to>
      <xdr:col>3</xdr:col>
      <xdr:colOff>1295399</xdr:colOff>
      <xdr:row>18</xdr:row>
      <xdr:rowOff>1142999</xdr:rowOff>
    </xdr:to>
    <xdr:pic>
      <xdr:nvPicPr>
        <xdr:cNvPr id="19" name="irc_mi" descr="「無料イラスト　家計」の画像検索結果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4" y="7667624"/>
          <a:ext cx="117157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180974</xdr:rowOff>
    </xdr:from>
    <xdr:to>
      <xdr:col>4</xdr:col>
      <xdr:colOff>1238250</xdr:colOff>
      <xdr:row>18</xdr:row>
      <xdr:rowOff>1257299</xdr:rowOff>
    </xdr:to>
    <xdr:pic>
      <xdr:nvPicPr>
        <xdr:cNvPr id="20" name="irc_mi" descr="「無料イラスト　電卓」の画像検索結果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7610474"/>
          <a:ext cx="11430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228601</xdr:colOff>
      <xdr:row>12</xdr:row>
      <xdr:rowOff>180975</xdr:rowOff>
    </xdr:from>
    <xdr:to>
      <xdr:col>4</xdr:col>
      <xdr:colOff>1409701</xdr:colOff>
      <xdr:row>13</xdr:row>
      <xdr:rowOff>247650</xdr:rowOff>
    </xdr:to>
    <xdr:sp macro="" textlink="">
      <xdr:nvSpPr>
        <xdr:cNvPr id="5" name="正方形/長方形 4"/>
        <xdr:cNvSpPr/>
      </xdr:nvSpPr>
      <xdr:spPr>
        <a:xfrm>
          <a:off x="3467101" y="5095875"/>
          <a:ext cx="1181100" cy="2762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軽自動車を含む</a:t>
          </a:r>
        </a:p>
      </xdr:txBody>
    </xdr:sp>
    <xdr:clientData/>
  </xdr:twoCellAnchor>
  <xdr:twoCellAnchor editAs="oneCell">
    <xdr:from>
      <xdr:col>2</xdr:col>
      <xdr:colOff>161925</xdr:colOff>
      <xdr:row>18</xdr:row>
      <xdr:rowOff>190499</xdr:rowOff>
    </xdr:from>
    <xdr:to>
      <xdr:col>2</xdr:col>
      <xdr:colOff>1247775</xdr:colOff>
      <xdr:row>18</xdr:row>
      <xdr:rowOff>1209674</xdr:rowOff>
    </xdr:to>
    <xdr:pic>
      <xdr:nvPicPr>
        <xdr:cNvPr id="21" name="図 20" descr="何かを持っている人のイラスト"/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19999"/>
          <a:ext cx="10858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0</xdr:rowOff>
    </xdr:from>
    <xdr:to>
      <xdr:col>6</xdr:col>
      <xdr:colOff>609600</xdr:colOff>
      <xdr:row>24</xdr:row>
      <xdr:rowOff>95250</xdr:rowOff>
    </xdr:to>
    <xdr:pic>
      <xdr:nvPicPr>
        <xdr:cNvPr id="2" name="図 1" descr="位置と地勢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514600"/>
          <a:ext cx="3333750" cy="428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19</xdr:row>
      <xdr:rowOff>95249</xdr:rowOff>
    </xdr:from>
    <xdr:to>
      <xdr:col>10</xdr:col>
      <xdr:colOff>171450</xdr:colOff>
      <xdr:row>32</xdr:row>
      <xdr:rowOff>133349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Normal="100" workbookViewId="0">
      <selection activeCell="F6" sqref="F6"/>
    </sheetView>
  </sheetViews>
  <sheetFormatPr defaultRowHeight="18.75" customHeight="1" x14ac:dyDescent="0.4"/>
  <cols>
    <col min="1" max="1" width="5" style="4" customWidth="1"/>
    <col min="2" max="16384" width="9" style="4"/>
  </cols>
  <sheetData>
    <row r="1" spans="1:2" ht="18.75" customHeight="1" x14ac:dyDescent="0.4">
      <c r="A1" s="18" t="s">
        <v>0</v>
      </c>
    </row>
    <row r="2" spans="1:2" ht="18.75" customHeight="1" x14ac:dyDescent="0.4">
      <c r="A2" s="17"/>
    </row>
    <row r="3" spans="1:2" ht="18.75" customHeight="1" x14ac:dyDescent="0.4">
      <c r="B3" s="16" t="s">
        <v>1</v>
      </c>
    </row>
    <row r="4" spans="1:2" ht="18.75" customHeight="1" x14ac:dyDescent="0.4">
      <c r="B4" s="16" t="s">
        <v>2</v>
      </c>
    </row>
    <row r="5" spans="1:2" ht="18.75" customHeight="1" x14ac:dyDescent="0.4">
      <c r="B5" s="16" t="s">
        <v>94</v>
      </c>
    </row>
    <row r="6" spans="1:2" ht="18.75" customHeight="1" x14ac:dyDescent="0.4">
      <c r="B6" s="16" t="s">
        <v>88</v>
      </c>
    </row>
    <row r="7" spans="1:2" ht="18.75" customHeight="1" x14ac:dyDescent="0.4">
      <c r="B7" s="16" t="s">
        <v>89</v>
      </c>
    </row>
    <row r="8" spans="1:2" ht="18.75" customHeight="1" x14ac:dyDescent="0.4">
      <c r="B8" s="16" t="s">
        <v>91</v>
      </c>
    </row>
    <row r="9" spans="1:2" ht="18.75" customHeight="1" x14ac:dyDescent="0.4">
      <c r="B9" s="16" t="s">
        <v>84</v>
      </c>
    </row>
    <row r="10" spans="1:2" ht="18.75" customHeight="1" x14ac:dyDescent="0.4">
      <c r="B10" s="16" t="s">
        <v>86</v>
      </c>
    </row>
  </sheetData>
  <phoneticPr fontId="1"/>
  <hyperlinks>
    <hyperlink ref="B3" location="'1-1'!A1" display="１－１　市民のくらし"/>
    <hyperlink ref="B4" location="'1-2'!A1" display="１－２　位置・地勢"/>
    <hyperlink ref="B5" location="'1-3'!A1" display="１－３　地目別土地面積の推移"/>
    <hyperlink ref="B9" location="'1-7'!A1" display="１－７　平均気温"/>
    <hyperlink ref="B10" location="'1-8'!A1" display="１－８　降水量"/>
    <hyperlink ref="B8" location="'1-6'!A1" display="１－６　月別気象状況"/>
    <hyperlink ref="B7" location="'1-5'!A1" display="１－５　農業振興地域面積"/>
    <hyperlink ref="B6" location="'1-4'!A1" display="１－４　都市計画区域指定面積"/>
  </hyperlink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opLeftCell="A15" workbookViewId="0">
      <selection activeCell="B3" sqref="B3:E22"/>
    </sheetView>
  </sheetViews>
  <sheetFormatPr defaultRowHeight="16.5" customHeight="1" x14ac:dyDescent="0.4"/>
  <cols>
    <col min="1" max="1" width="2.5" style="1" customWidth="1"/>
    <col min="2" max="5" width="20" style="1" customWidth="1"/>
    <col min="6" max="6" width="2.625" style="1" customWidth="1"/>
    <col min="7" max="16384" width="9" style="1"/>
  </cols>
  <sheetData>
    <row r="1" spans="2:5" ht="18.75" customHeight="1" x14ac:dyDescent="0.4">
      <c r="B1" s="1" t="s">
        <v>1</v>
      </c>
    </row>
    <row r="2" spans="2:5" ht="18.75" customHeight="1" x14ac:dyDescent="0.4"/>
    <row r="3" spans="2:5" ht="16.5" customHeight="1" x14ac:dyDescent="0.4">
      <c r="B3" s="23" t="s">
        <v>3</v>
      </c>
      <c r="C3" s="23" t="s">
        <v>4</v>
      </c>
      <c r="D3" s="23" t="s">
        <v>9</v>
      </c>
      <c r="E3" s="23" t="s">
        <v>5</v>
      </c>
    </row>
    <row r="4" spans="2:5" ht="108.75" customHeight="1" x14ac:dyDescent="0.4">
      <c r="B4" s="24"/>
      <c r="C4" s="24"/>
      <c r="D4" s="24"/>
      <c r="E4" s="24"/>
    </row>
    <row r="5" spans="2:5" ht="16.5" customHeight="1" x14ac:dyDescent="0.4">
      <c r="B5" s="24" t="s">
        <v>7</v>
      </c>
      <c r="C5" s="24" t="s">
        <v>8</v>
      </c>
      <c r="D5" s="24" t="s">
        <v>13</v>
      </c>
      <c r="E5" s="24" t="s">
        <v>8</v>
      </c>
    </row>
    <row r="6" spans="2:5" ht="16.5" customHeight="1" x14ac:dyDescent="0.4">
      <c r="B6" s="25" t="s">
        <v>57</v>
      </c>
      <c r="C6" s="25" t="s">
        <v>58</v>
      </c>
      <c r="D6" s="25" t="s">
        <v>59</v>
      </c>
      <c r="E6" s="25" t="s">
        <v>60</v>
      </c>
    </row>
    <row r="7" spans="2:5" ht="16.5" customHeight="1" x14ac:dyDescent="0.4">
      <c r="B7" s="26" t="s">
        <v>56</v>
      </c>
      <c r="C7" s="26" t="s">
        <v>37</v>
      </c>
      <c r="D7" s="26" t="s">
        <v>37</v>
      </c>
      <c r="E7" s="26" t="s">
        <v>37</v>
      </c>
    </row>
    <row r="8" spans="2:5" ht="16.5" customHeight="1" x14ac:dyDescent="0.4">
      <c r="B8" s="24" t="s">
        <v>6</v>
      </c>
      <c r="C8" s="24" t="s">
        <v>10</v>
      </c>
      <c r="D8" s="24" t="s">
        <v>11</v>
      </c>
      <c r="E8" s="24" t="s">
        <v>12</v>
      </c>
    </row>
    <row r="9" spans="2:5" ht="108.75" customHeight="1" x14ac:dyDescent="0.4">
      <c r="B9" s="24"/>
      <c r="C9" s="67"/>
      <c r="D9" s="67"/>
      <c r="E9" s="24"/>
    </row>
    <row r="10" spans="2:5" ht="16.5" customHeight="1" x14ac:dyDescent="0.4">
      <c r="B10" s="24" t="s">
        <v>8</v>
      </c>
      <c r="C10" s="24" t="s">
        <v>13</v>
      </c>
      <c r="D10" s="24" t="s">
        <v>13</v>
      </c>
      <c r="E10" s="24" t="s">
        <v>8</v>
      </c>
    </row>
    <row r="11" spans="2:5" ht="16.5" customHeight="1" x14ac:dyDescent="0.4">
      <c r="B11" s="25" t="s">
        <v>61</v>
      </c>
      <c r="C11" s="25" t="s">
        <v>20</v>
      </c>
      <c r="D11" s="25" t="s">
        <v>62</v>
      </c>
      <c r="E11" s="25" t="s">
        <v>116</v>
      </c>
    </row>
    <row r="12" spans="2:5" ht="16.5" customHeight="1" x14ac:dyDescent="0.4">
      <c r="B12" s="26" t="s">
        <v>37</v>
      </c>
      <c r="C12" s="26" t="s">
        <v>37</v>
      </c>
      <c r="D12" s="26" t="s">
        <v>37</v>
      </c>
      <c r="E12" s="26" t="s">
        <v>55</v>
      </c>
    </row>
    <row r="13" spans="2:5" ht="16.5" customHeight="1" x14ac:dyDescent="0.4">
      <c r="B13" s="24" t="s">
        <v>17</v>
      </c>
      <c r="C13" s="24" t="s">
        <v>14</v>
      </c>
      <c r="D13" s="24" t="s">
        <v>16</v>
      </c>
      <c r="E13" s="24" t="s">
        <v>123</v>
      </c>
    </row>
    <row r="14" spans="2:5" ht="108.75" customHeight="1" x14ac:dyDescent="0.4">
      <c r="B14" s="24"/>
      <c r="C14" s="24"/>
      <c r="D14" s="24"/>
      <c r="E14" s="24"/>
    </row>
    <row r="15" spans="2:5" ht="16.5" customHeight="1" x14ac:dyDescent="0.4">
      <c r="B15" s="24" t="s">
        <v>13</v>
      </c>
      <c r="C15" s="24" t="s">
        <v>13</v>
      </c>
      <c r="D15" s="24" t="s">
        <v>13</v>
      </c>
      <c r="E15" s="24" t="s">
        <v>7</v>
      </c>
    </row>
    <row r="16" spans="2:5" ht="16.5" customHeight="1" x14ac:dyDescent="0.4">
      <c r="B16" s="25" t="s">
        <v>117</v>
      </c>
      <c r="C16" s="25" t="s">
        <v>118</v>
      </c>
      <c r="D16" s="25" t="s">
        <v>120</v>
      </c>
      <c r="E16" s="25" t="s">
        <v>119</v>
      </c>
    </row>
    <row r="17" spans="2:5" ht="16.5" customHeight="1" x14ac:dyDescent="0.4">
      <c r="B17" s="26" t="s">
        <v>37</v>
      </c>
      <c r="C17" s="26" t="s">
        <v>37</v>
      </c>
      <c r="D17" s="26" t="s">
        <v>37</v>
      </c>
      <c r="E17" s="26" t="s">
        <v>55</v>
      </c>
    </row>
    <row r="18" spans="2:5" ht="16.5" customHeight="1" x14ac:dyDescent="0.4">
      <c r="B18" s="24" t="s">
        <v>15</v>
      </c>
      <c r="C18" s="24" t="s">
        <v>19</v>
      </c>
      <c r="D18" s="24" t="s">
        <v>18</v>
      </c>
      <c r="E18" s="24" t="s">
        <v>109</v>
      </c>
    </row>
    <row r="19" spans="2:5" ht="108.75" customHeight="1" x14ac:dyDescent="0.4">
      <c r="B19" s="24"/>
      <c r="C19" s="24"/>
      <c r="D19" s="24"/>
      <c r="E19" s="24"/>
    </row>
    <row r="20" spans="2:5" ht="16.5" customHeight="1" x14ac:dyDescent="0.4">
      <c r="B20" s="25" t="s">
        <v>122</v>
      </c>
      <c r="C20" s="25" t="s">
        <v>63</v>
      </c>
      <c r="D20" s="24" t="s">
        <v>22</v>
      </c>
      <c r="E20" s="24" t="s">
        <v>22</v>
      </c>
    </row>
    <row r="21" spans="2:5" ht="16.5" customHeight="1" x14ac:dyDescent="0.4">
      <c r="B21" s="24" t="s">
        <v>21</v>
      </c>
      <c r="C21" s="24" t="s">
        <v>21</v>
      </c>
      <c r="D21" s="25" t="s">
        <v>92</v>
      </c>
      <c r="E21" s="25" t="s">
        <v>93</v>
      </c>
    </row>
    <row r="22" spans="2:5" ht="16.5" customHeight="1" x14ac:dyDescent="0.4">
      <c r="B22" s="26" t="s">
        <v>121</v>
      </c>
      <c r="C22" s="26" t="s">
        <v>56</v>
      </c>
      <c r="D22" s="26" t="s">
        <v>55</v>
      </c>
      <c r="E22" s="26" t="s">
        <v>55</v>
      </c>
    </row>
    <row r="23" spans="2:5" ht="16.5" customHeight="1" x14ac:dyDescent="0.4">
      <c r="E23" s="2"/>
    </row>
  </sheetData>
  <mergeCells count="1">
    <mergeCell ref="C9:D9"/>
  </mergeCells>
  <phoneticPr fontI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"/>
    </sheetView>
  </sheetViews>
  <sheetFormatPr defaultRowHeight="16.5" customHeight="1" x14ac:dyDescent="0.4"/>
  <cols>
    <col min="1" max="1" width="9" style="3"/>
    <col min="2" max="16384" width="9" style="4"/>
  </cols>
  <sheetData>
    <row r="1" spans="1:9" ht="18.75" customHeight="1" x14ac:dyDescent="0.4">
      <c r="A1" s="3" t="s">
        <v>2</v>
      </c>
    </row>
    <row r="3" spans="1:9" ht="132" customHeight="1" x14ac:dyDescent="0.4">
      <c r="A3" s="68" t="s">
        <v>115</v>
      </c>
      <c r="B3" s="68"/>
      <c r="C3" s="68"/>
      <c r="D3" s="68"/>
      <c r="E3" s="68"/>
      <c r="F3" s="68"/>
      <c r="G3" s="68"/>
      <c r="H3" s="68"/>
      <c r="I3" s="68"/>
    </row>
    <row r="4" spans="1:9" ht="16.5" customHeight="1" x14ac:dyDescent="0.4">
      <c r="A4" s="5"/>
      <c r="B4" s="5"/>
      <c r="C4" s="5"/>
      <c r="D4" s="5"/>
      <c r="E4" s="5"/>
      <c r="F4" s="5"/>
      <c r="G4" s="5"/>
      <c r="H4" s="5"/>
      <c r="I4" s="5"/>
    </row>
    <row r="5" spans="1:9" ht="16.5" customHeight="1" x14ac:dyDescent="0.4">
      <c r="D5" s="9"/>
      <c r="I5" s="5"/>
    </row>
    <row r="6" spans="1:9" ht="16.5" customHeight="1" x14ac:dyDescent="0.4">
      <c r="D6"/>
      <c r="I6" s="5"/>
    </row>
    <row r="7" spans="1:9" ht="16.5" customHeight="1" x14ac:dyDescent="0.4">
      <c r="A7" s="9"/>
      <c r="D7"/>
      <c r="I7" s="5"/>
    </row>
    <row r="8" spans="1:9" ht="16.5" customHeight="1" x14ac:dyDescent="0.4">
      <c r="A8" s="9"/>
      <c r="D8"/>
      <c r="I8" s="5"/>
    </row>
    <row r="9" spans="1:9" ht="16.5" customHeight="1" x14ac:dyDescent="0.4">
      <c r="A9"/>
      <c r="D9"/>
      <c r="I9" s="5"/>
    </row>
    <row r="10" spans="1:9" ht="16.5" customHeight="1" x14ac:dyDescent="0.4">
      <c r="A10" s="9"/>
      <c r="C10" s="8"/>
      <c r="D10"/>
      <c r="I10" s="5"/>
    </row>
    <row r="11" spans="1:9" ht="16.5" customHeight="1" x14ac:dyDescent="0.4">
      <c r="A11" s="9"/>
      <c r="C11" s="9"/>
      <c r="D11"/>
      <c r="I11" s="5"/>
    </row>
    <row r="12" spans="1:9" ht="16.5" customHeight="1" x14ac:dyDescent="0.4">
      <c r="C12" s="9"/>
      <c r="D12"/>
      <c r="I12" s="5"/>
    </row>
    <row r="13" spans="1:9" ht="16.5" customHeight="1" x14ac:dyDescent="0.4">
      <c r="C13"/>
      <c r="D13"/>
      <c r="I13" s="5"/>
    </row>
    <row r="14" spans="1:9" ht="16.5" customHeight="1" x14ac:dyDescent="0.4">
      <c r="C14" s="9"/>
      <c r="D14"/>
    </row>
    <row r="15" spans="1:9" ht="16.5" customHeight="1" x14ac:dyDescent="0.4">
      <c r="C15" s="9"/>
      <c r="D15"/>
    </row>
    <row r="16" spans="1:9" ht="16.5" customHeight="1" x14ac:dyDescent="0.4">
      <c r="A16" s="6"/>
      <c r="D16"/>
    </row>
    <row r="17" spans="1:4" ht="16.5" customHeight="1" x14ac:dyDescent="0.4">
      <c r="A17" s="6"/>
      <c r="D17"/>
    </row>
    <row r="18" spans="1:4" ht="16.5" customHeight="1" x14ac:dyDescent="0.4">
      <c r="A18" s="6"/>
      <c r="D18"/>
    </row>
    <row r="19" spans="1:4" ht="16.5" customHeight="1" x14ac:dyDescent="0.4">
      <c r="A19" s="6"/>
      <c r="D19"/>
    </row>
    <row r="20" spans="1:4" ht="16.5" customHeight="1" x14ac:dyDescent="0.4">
      <c r="A20" s="6"/>
      <c r="D20"/>
    </row>
    <row r="21" spans="1:4" ht="16.5" customHeight="1" x14ac:dyDescent="0.4">
      <c r="A21" s="6"/>
      <c r="D21"/>
    </row>
    <row r="22" spans="1:4" ht="16.5" customHeight="1" x14ac:dyDescent="0.4">
      <c r="A22" s="6"/>
      <c r="D22"/>
    </row>
    <row r="23" spans="1:4" ht="16.5" customHeight="1" x14ac:dyDescent="0.4">
      <c r="A23" s="7"/>
      <c r="D23"/>
    </row>
  </sheetData>
  <mergeCells count="1">
    <mergeCell ref="A3:I3"/>
  </mergeCells>
  <phoneticPr fontI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Q7" sqref="Q7"/>
    </sheetView>
  </sheetViews>
  <sheetFormatPr defaultRowHeight="18.75" customHeight="1" x14ac:dyDescent="0.4"/>
  <cols>
    <col min="1" max="1" width="0.625" style="4" customWidth="1"/>
    <col min="2" max="2" width="8.125" style="4" customWidth="1"/>
    <col min="3" max="3" width="7.5" style="4" customWidth="1"/>
    <col min="4" max="13" width="7" style="4" customWidth="1"/>
    <col min="14" max="16384" width="9" style="4"/>
  </cols>
  <sheetData>
    <row r="1" spans="2:12" ht="18.75" customHeight="1" x14ac:dyDescent="0.4">
      <c r="B1" s="4" t="s">
        <v>95</v>
      </c>
    </row>
    <row r="2" spans="2:12" ht="18.75" customHeight="1" thickBot="1" x14ac:dyDescent="0.45">
      <c r="L2" s="10" t="s">
        <v>98</v>
      </c>
    </row>
    <row r="3" spans="2:12" ht="18.75" customHeight="1" thickBot="1" x14ac:dyDescent="0.45">
      <c r="B3" s="44"/>
      <c r="C3" s="45" t="s">
        <v>42</v>
      </c>
      <c r="D3" s="34" t="s">
        <v>43</v>
      </c>
      <c r="E3" s="34" t="s">
        <v>44</v>
      </c>
      <c r="F3" s="34" t="s">
        <v>45</v>
      </c>
      <c r="G3" s="34" t="s">
        <v>46</v>
      </c>
      <c r="H3" s="34" t="s">
        <v>47</v>
      </c>
      <c r="I3" s="34" t="s">
        <v>48</v>
      </c>
      <c r="J3" s="34" t="s">
        <v>49</v>
      </c>
      <c r="K3" s="34" t="s">
        <v>50</v>
      </c>
      <c r="L3" s="35" t="s">
        <v>51</v>
      </c>
    </row>
    <row r="4" spans="2:12" ht="18.75" customHeight="1" x14ac:dyDescent="0.4">
      <c r="B4" s="42" t="s">
        <v>33</v>
      </c>
      <c r="C4" s="20">
        <v>348.38</v>
      </c>
      <c r="D4" s="21">
        <v>24.36</v>
      </c>
      <c r="E4" s="21">
        <v>32.090000000000003</v>
      </c>
      <c r="F4" s="21">
        <v>15.44</v>
      </c>
      <c r="G4" s="22">
        <v>0.1</v>
      </c>
      <c r="H4" s="21">
        <v>216.14</v>
      </c>
      <c r="I4" s="21">
        <v>0.97</v>
      </c>
      <c r="J4" s="22">
        <v>9.9</v>
      </c>
      <c r="K4" s="21">
        <v>17.86</v>
      </c>
      <c r="L4" s="36">
        <v>31.52</v>
      </c>
    </row>
    <row r="5" spans="2:12" ht="18.75" customHeight="1" x14ac:dyDescent="0.4">
      <c r="B5" s="42" t="s">
        <v>34</v>
      </c>
      <c r="C5" s="20">
        <v>348.38</v>
      </c>
      <c r="D5" s="21">
        <v>24.34</v>
      </c>
      <c r="E5" s="21">
        <v>32.049999999999997</v>
      </c>
      <c r="F5" s="21">
        <v>15.53</v>
      </c>
      <c r="G5" s="22">
        <v>0.1</v>
      </c>
      <c r="H5" s="21">
        <v>216.14</v>
      </c>
      <c r="I5" s="21">
        <v>0.97</v>
      </c>
      <c r="J5" s="21">
        <v>9.8800000000000008</v>
      </c>
      <c r="K5" s="21">
        <v>17.79</v>
      </c>
      <c r="L5" s="36">
        <v>31.59</v>
      </c>
    </row>
    <row r="6" spans="2:12" ht="18.75" customHeight="1" x14ac:dyDescent="0.4">
      <c r="B6" s="42" t="s">
        <v>35</v>
      </c>
      <c r="C6" s="20">
        <v>348.38</v>
      </c>
      <c r="D6" s="21">
        <v>24.33</v>
      </c>
      <c r="E6" s="21">
        <v>31.97</v>
      </c>
      <c r="F6" s="21">
        <v>15.55</v>
      </c>
      <c r="G6" s="22">
        <v>0.1</v>
      </c>
      <c r="H6" s="21">
        <v>215.94</v>
      </c>
      <c r="I6" s="21">
        <v>0.98</v>
      </c>
      <c r="J6" s="21">
        <v>9.93</v>
      </c>
      <c r="K6" s="21">
        <v>17.93</v>
      </c>
      <c r="L6" s="36">
        <v>31.66</v>
      </c>
    </row>
    <row r="7" spans="2:12" ht="18.75" customHeight="1" x14ac:dyDescent="0.4">
      <c r="B7" s="42" t="s">
        <v>36</v>
      </c>
      <c r="C7" s="20">
        <v>348.45</v>
      </c>
      <c r="D7" s="22">
        <v>24.3</v>
      </c>
      <c r="E7" s="21">
        <v>31.87</v>
      </c>
      <c r="F7" s="22">
        <v>15.6</v>
      </c>
      <c r="G7" s="22">
        <v>0.1</v>
      </c>
      <c r="H7" s="21">
        <v>206.31</v>
      </c>
      <c r="I7" s="21">
        <v>0.98</v>
      </c>
      <c r="J7" s="21">
        <v>9.6300000000000008</v>
      </c>
      <c r="K7" s="21">
        <v>16.39</v>
      </c>
      <c r="L7" s="36">
        <v>43.27</v>
      </c>
    </row>
    <row r="8" spans="2:12" ht="18.75" customHeight="1" x14ac:dyDescent="0.4">
      <c r="B8" s="42" t="s">
        <v>37</v>
      </c>
      <c r="C8" s="20">
        <v>348.45</v>
      </c>
      <c r="D8" s="21">
        <v>24.27</v>
      </c>
      <c r="E8" s="21">
        <v>31.76</v>
      </c>
      <c r="F8" s="21">
        <v>15.64</v>
      </c>
      <c r="G8" s="22">
        <v>0.11</v>
      </c>
      <c r="H8" s="21">
        <v>206.17</v>
      </c>
      <c r="I8" s="21">
        <v>0.97</v>
      </c>
      <c r="J8" s="21">
        <v>9.61</v>
      </c>
      <c r="K8" s="21">
        <v>16.579999999999998</v>
      </c>
      <c r="L8" s="36">
        <v>43.34</v>
      </c>
    </row>
    <row r="9" spans="2:12" ht="18.75" customHeight="1" x14ac:dyDescent="0.4">
      <c r="B9" s="42" t="s">
        <v>38</v>
      </c>
      <c r="C9" s="41">
        <v>348.45</v>
      </c>
      <c r="D9" s="30">
        <v>24.26</v>
      </c>
      <c r="E9" s="30">
        <v>31.63</v>
      </c>
      <c r="F9" s="30">
        <v>15.72</v>
      </c>
      <c r="G9" s="30">
        <v>0.11</v>
      </c>
      <c r="H9" s="30">
        <v>206.02</v>
      </c>
      <c r="I9" s="30">
        <v>0.93</v>
      </c>
      <c r="J9" s="30">
        <v>9.61</v>
      </c>
      <c r="K9" s="30">
        <v>16.649999999999999</v>
      </c>
      <c r="L9" s="37">
        <v>43.52</v>
      </c>
    </row>
    <row r="10" spans="2:12" ht="18.75" customHeight="1" thickBot="1" x14ac:dyDescent="0.45">
      <c r="B10" s="43" t="s">
        <v>97</v>
      </c>
      <c r="C10" s="38">
        <v>100</v>
      </c>
      <c r="D10" s="39">
        <v>6.96</v>
      </c>
      <c r="E10" s="39">
        <v>9.08</v>
      </c>
      <c r="F10" s="39">
        <v>4.51</v>
      </c>
      <c r="G10" s="39">
        <v>0.03</v>
      </c>
      <c r="H10" s="39">
        <v>59.12</v>
      </c>
      <c r="I10" s="39">
        <v>0.27</v>
      </c>
      <c r="J10" s="39">
        <v>2.76</v>
      </c>
      <c r="K10" s="39">
        <v>4.78</v>
      </c>
      <c r="L10" s="40">
        <v>12.49</v>
      </c>
    </row>
    <row r="11" spans="2:12" ht="18.75" customHeight="1" x14ac:dyDescent="0.4">
      <c r="L11" s="10" t="s">
        <v>52</v>
      </c>
    </row>
    <row r="12" spans="2:12" ht="18.75" customHeight="1" x14ac:dyDescent="0.4">
      <c r="B12" s="4" t="s">
        <v>96</v>
      </c>
    </row>
  </sheetData>
  <phoneticPr fontI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workbookViewId="0">
      <selection activeCell="A2" sqref="A2:H15"/>
    </sheetView>
  </sheetViews>
  <sheetFormatPr defaultRowHeight="18.75" customHeight="1" x14ac:dyDescent="0.4"/>
  <cols>
    <col min="1" max="1" width="0.625" customWidth="1"/>
    <col min="2" max="3" width="3.75" customWidth="1"/>
    <col min="7" max="8" width="12.5" customWidth="1"/>
  </cols>
  <sheetData>
    <row r="1" spans="2:8" ht="18.75" customHeight="1" x14ac:dyDescent="0.4">
      <c r="B1" s="4" t="s">
        <v>88</v>
      </c>
      <c r="C1" s="4"/>
      <c r="D1" s="4"/>
      <c r="E1" s="4"/>
      <c r="F1" s="4"/>
      <c r="G1" s="4"/>
      <c r="H1" s="4"/>
    </row>
    <row r="2" spans="2:8" ht="18.75" customHeight="1" thickBot="1" x14ac:dyDescent="0.45">
      <c r="B2" s="4"/>
      <c r="C2" s="4"/>
      <c r="D2" s="4"/>
      <c r="E2" s="4"/>
      <c r="F2" s="4"/>
      <c r="G2" s="4"/>
      <c r="H2" s="10" t="s">
        <v>99</v>
      </c>
    </row>
    <row r="3" spans="2:8" ht="18.75" customHeight="1" thickBot="1" x14ac:dyDescent="0.45">
      <c r="B3" s="72" t="s">
        <v>82</v>
      </c>
      <c r="C3" s="73"/>
      <c r="D3" s="73"/>
      <c r="E3" s="73"/>
      <c r="F3" s="74"/>
      <c r="G3" s="45" t="s">
        <v>64</v>
      </c>
      <c r="H3" s="35" t="s">
        <v>77</v>
      </c>
    </row>
    <row r="4" spans="2:8" ht="18.75" customHeight="1" x14ac:dyDescent="0.4">
      <c r="B4" s="69" t="s">
        <v>65</v>
      </c>
      <c r="C4" s="13" t="s">
        <v>66</v>
      </c>
      <c r="D4" s="13"/>
      <c r="E4" s="14"/>
      <c r="F4" s="46"/>
      <c r="G4" s="99">
        <v>1669</v>
      </c>
      <c r="H4" s="98">
        <v>100</v>
      </c>
    </row>
    <row r="5" spans="2:8" ht="18.75" customHeight="1" x14ac:dyDescent="0.4">
      <c r="B5" s="70"/>
      <c r="C5" s="27" t="s">
        <v>67</v>
      </c>
      <c r="D5" s="12"/>
      <c r="E5" s="11"/>
      <c r="F5" s="47"/>
      <c r="G5" s="100">
        <v>506</v>
      </c>
      <c r="H5" s="96">
        <v>30.3</v>
      </c>
    </row>
    <row r="6" spans="2:8" ht="18.75" customHeight="1" x14ac:dyDescent="0.4">
      <c r="B6" s="70"/>
      <c r="C6" s="20"/>
      <c r="D6" s="11" t="s">
        <v>68</v>
      </c>
      <c r="E6" s="11"/>
      <c r="F6" s="47"/>
      <c r="G6" s="100">
        <v>136</v>
      </c>
      <c r="H6" s="96">
        <v>8.1</v>
      </c>
    </row>
    <row r="7" spans="2:8" ht="18.75" customHeight="1" x14ac:dyDescent="0.4">
      <c r="B7" s="70"/>
      <c r="C7" s="20"/>
      <c r="D7" s="11" t="s">
        <v>69</v>
      </c>
      <c r="E7" s="11"/>
      <c r="F7" s="47"/>
      <c r="G7" s="100">
        <v>17</v>
      </c>
      <c r="H7" s="96">
        <v>1</v>
      </c>
    </row>
    <row r="8" spans="2:8" ht="18.75" customHeight="1" x14ac:dyDescent="0.4">
      <c r="B8" s="70"/>
      <c r="C8" s="20"/>
      <c r="D8" s="11" t="s">
        <v>70</v>
      </c>
      <c r="E8" s="11"/>
      <c r="F8" s="47"/>
      <c r="G8" s="100">
        <v>31</v>
      </c>
      <c r="H8" s="96">
        <v>1.9</v>
      </c>
    </row>
    <row r="9" spans="2:8" ht="18.75" customHeight="1" x14ac:dyDescent="0.4">
      <c r="B9" s="70"/>
      <c r="C9" s="20"/>
      <c r="D9" s="11" t="s">
        <v>71</v>
      </c>
      <c r="E9" s="11"/>
      <c r="F9" s="47"/>
      <c r="G9" s="100">
        <v>80</v>
      </c>
      <c r="H9" s="96">
        <v>4.8</v>
      </c>
    </row>
    <row r="10" spans="2:8" ht="18.75" customHeight="1" x14ac:dyDescent="0.4">
      <c r="B10" s="70"/>
      <c r="C10" s="20"/>
      <c r="D10" s="11" t="s">
        <v>72</v>
      </c>
      <c r="E10" s="11"/>
      <c r="F10" s="47"/>
      <c r="G10" s="100">
        <v>34</v>
      </c>
      <c r="H10" s="96">
        <v>2</v>
      </c>
    </row>
    <row r="11" spans="2:8" ht="18.75" customHeight="1" x14ac:dyDescent="0.4">
      <c r="B11" s="70"/>
      <c r="C11" s="20"/>
      <c r="D11" s="11" t="s">
        <v>73</v>
      </c>
      <c r="E11" s="11"/>
      <c r="F11" s="47"/>
      <c r="G11" s="100">
        <v>27</v>
      </c>
      <c r="H11" s="96">
        <v>1.6</v>
      </c>
    </row>
    <row r="12" spans="2:8" ht="18.75" customHeight="1" x14ac:dyDescent="0.4">
      <c r="B12" s="70"/>
      <c r="C12" s="20"/>
      <c r="D12" s="11" t="s">
        <v>74</v>
      </c>
      <c r="E12" s="11"/>
      <c r="F12" s="47"/>
      <c r="G12" s="100">
        <v>15</v>
      </c>
      <c r="H12" s="96">
        <v>0.9</v>
      </c>
    </row>
    <row r="13" spans="2:8" ht="18.75" customHeight="1" x14ac:dyDescent="0.4">
      <c r="B13" s="70"/>
      <c r="C13" s="19"/>
      <c r="D13" s="11" t="s">
        <v>75</v>
      </c>
      <c r="E13" s="11"/>
      <c r="F13" s="47"/>
      <c r="G13" s="100">
        <v>166</v>
      </c>
      <c r="H13" s="96">
        <v>9.9</v>
      </c>
    </row>
    <row r="14" spans="2:8" ht="18.75" customHeight="1" thickBot="1" x14ac:dyDescent="0.45">
      <c r="B14" s="71"/>
      <c r="C14" s="31" t="s">
        <v>76</v>
      </c>
      <c r="D14" s="31"/>
      <c r="E14" s="32"/>
      <c r="F14" s="48"/>
      <c r="G14" s="101">
        <v>1163</v>
      </c>
      <c r="H14" s="97">
        <v>69.7</v>
      </c>
    </row>
    <row r="15" spans="2:8" ht="18.75" customHeight="1" x14ac:dyDescent="0.4">
      <c r="B15" s="4"/>
      <c r="C15" s="4"/>
      <c r="D15" s="4"/>
      <c r="E15" s="4"/>
      <c r="F15" s="4"/>
      <c r="G15" s="4"/>
      <c r="H15" s="10" t="s">
        <v>81</v>
      </c>
    </row>
  </sheetData>
  <mergeCells count="2">
    <mergeCell ref="B4:B14"/>
    <mergeCell ref="B3:F3"/>
  </mergeCells>
  <phoneticPr fontId="1"/>
  <pageMargins left="0.59055118110236215" right="0.59055118110236215" top="0.78740157480314965" bottom="0.5905511811023621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I16" sqref="I16"/>
    </sheetView>
  </sheetViews>
  <sheetFormatPr defaultRowHeight="18.75" customHeight="1" x14ac:dyDescent="0.4"/>
  <cols>
    <col min="1" max="1" width="0.625" customWidth="1"/>
  </cols>
  <sheetData>
    <row r="1" spans="2:5" ht="18.75" customHeight="1" x14ac:dyDescent="0.4">
      <c r="B1" s="4" t="s">
        <v>90</v>
      </c>
      <c r="C1" s="4"/>
      <c r="D1" s="4"/>
      <c r="E1" s="4"/>
    </row>
    <row r="2" spans="2:5" ht="18.75" customHeight="1" thickBot="1" x14ac:dyDescent="0.45">
      <c r="B2" s="4"/>
      <c r="C2" s="4"/>
      <c r="D2" s="4"/>
      <c r="E2" s="10" t="s">
        <v>99</v>
      </c>
    </row>
    <row r="3" spans="2:5" ht="18.75" customHeight="1" thickBot="1" x14ac:dyDescent="0.45">
      <c r="B3" s="72" t="s">
        <v>82</v>
      </c>
      <c r="C3" s="74"/>
      <c r="D3" s="75" t="s">
        <v>64</v>
      </c>
      <c r="E3" s="74"/>
    </row>
    <row r="4" spans="2:5" ht="18.75" customHeight="1" x14ac:dyDescent="0.4">
      <c r="B4" s="79" t="s">
        <v>78</v>
      </c>
      <c r="C4" s="80"/>
      <c r="D4" s="102">
        <v>31340</v>
      </c>
      <c r="E4" s="103"/>
    </row>
    <row r="5" spans="2:5" ht="18.75" customHeight="1" x14ac:dyDescent="0.4">
      <c r="B5" s="76" t="s">
        <v>79</v>
      </c>
      <c r="C5" s="49" t="s">
        <v>43</v>
      </c>
      <c r="D5" s="104">
        <v>2120</v>
      </c>
      <c r="E5" s="105"/>
    </row>
    <row r="6" spans="2:5" ht="18.75" customHeight="1" x14ac:dyDescent="0.4">
      <c r="B6" s="77"/>
      <c r="C6" s="49" t="s">
        <v>44</v>
      </c>
      <c r="D6" s="104">
        <v>1086</v>
      </c>
      <c r="E6" s="105"/>
    </row>
    <row r="7" spans="2:5" ht="18.75" customHeight="1" thickBot="1" x14ac:dyDescent="0.45">
      <c r="B7" s="78"/>
      <c r="C7" s="50" t="s">
        <v>80</v>
      </c>
      <c r="D7" s="106">
        <v>85</v>
      </c>
      <c r="E7" s="107"/>
    </row>
    <row r="8" spans="2:5" ht="18.75" customHeight="1" x14ac:dyDescent="0.4">
      <c r="B8" s="4"/>
      <c r="C8" s="4"/>
      <c r="D8" s="4"/>
      <c r="E8" s="15" t="s">
        <v>113</v>
      </c>
    </row>
    <row r="9" spans="2:5" ht="18.75" customHeight="1" x14ac:dyDescent="0.4">
      <c r="B9" s="4"/>
      <c r="C9" s="4"/>
      <c r="D9" s="4"/>
      <c r="E9" s="4"/>
    </row>
  </sheetData>
  <mergeCells count="8">
    <mergeCell ref="D3:E3"/>
    <mergeCell ref="B3:C3"/>
    <mergeCell ref="B5:B7"/>
    <mergeCell ref="D4:E4"/>
    <mergeCell ref="D5:E5"/>
    <mergeCell ref="D6:E6"/>
    <mergeCell ref="D7:E7"/>
    <mergeCell ref="B4:C4"/>
  </mergeCells>
  <phoneticPr fontId="1"/>
  <pageMargins left="0.59055118110236215" right="0.59055118110236215" top="0.78740157480314965" bottom="0.5905511811023621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topLeftCell="A11" workbookViewId="0">
      <selection activeCell="L19" sqref="A3:L19"/>
    </sheetView>
  </sheetViews>
  <sheetFormatPr defaultRowHeight="18.75" customHeight="1" x14ac:dyDescent="0.4"/>
  <cols>
    <col min="1" max="1" width="0.625" style="4" customWidth="1"/>
    <col min="2" max="2" width="5.625" style="4" customWidth="1"/>
    <col min="3" max="10" width="6.875" style="4" customWidth="1"/>
    <col min="11" max="11" width="7.5" style="4" customWidth="1"/>
    <col min="12" max="12" width="6.875" style="4" customWidth="1"/>
    <col min="13" max="16384" width="9" style="4"/>
  </cols>
  <sheetData>
    <row r="1" spans="2:12" ht="18.75" customHeight="1" x14ac:dyDescent="0.4">
      <c r="B1" s="4" t="s">
        <v>83</v>
      </c>
    </row>
    <row r="3" spans="2:12" ht="3.75" customHeight="1" thickBot="1" x14ac:dyDescent="0.45"/>
    <row r="4" spans="2:12" ht="18.75" customHeight="1" x14ac:dyDescent="0.4">
      <c r="B4" s="90"/>
      <c r="C4" s="84" t="s">
        <v>23</v>
      </c>
      <c r="D4" s="84"/>
      <c r="E4" s="85"/>
      <c r="F4" s="93" t="s">
        <v>24</v>
      </c>
      <c r="G4" s="84"/>
      <c r="H4" s="85"/>
      <c r="I4" s="93" t="s">
        <v>25</v>
      </c>
      <c r="J4" s="84"/>
      <c r="K4" s="85"/>
      <c r="L4" s="81" t="s">
        <v>32</v>
      </c>
    </row>
    <row r="5" spans="2:12" ht="18.75" customHeight="1" x14ac:dyDescent="0.4">
      <c r="B5" s="91"/>
      <c r="C5" s="88" t="s">
        <v>27</v>
      </c>
      <c r="D5" s="86" t="s">
        <v>28</v>
      </c>
      <c r="E5" s="86" t="s">
        <v>29</v>
      </c>
      <c r="F5" s="86" t="s">
        <v>124</v>
      </c>
      <c r="G5" s="86" t="s">
        <v>125</v>
      </c>
      <c r="H5" s="86" t="s">
        <v>126</v>
      </c>
      <c r="I5" s="86" t="s">
        <v>30</v>
      </c>
      <c r="J5" s="94" t="s">
        <v>26</v>
      </c>
      <c r="K5" s="95"/>
      <c r="L5" s="82"/>
    </row>
    <row r="6" spans="2:12" ht="56.25" customHeight="1" thickBot="1" x14ac:dyDescent="0.45">
      <c r="B6" s="92"/>
      <c r="C6" s="89"/>
      <c r="D6" s="87"/>
      <c r="E6" s="87"/>
      <c r="F6" s="87"/>
      <c r="G6" s="87"/>
      <c r="H6" s="87"/>
      <c r="I6" s="87"/>
      <c r="J6" s="56" t="s">
        <v>114</v>
      </c>
      <c r="K6" s="56" t="s">
        <v>31</v>
      </c>
      <c r="L6" s="83"/>
    </row>
    <row r="7" spans="2:12" ht="18.75" customHeight="1" x14ac:dyDescent="0.4">
      <c r="B7" s="42" t="s">
        <v>100</v>
      </c>
      <c r="C7" s="57">
        <v>10</v>
      </c>
      <c r="D7" s="28">
        <v>7</v>
      </c>
      <c r="E7" s="28">
        <v>2.5</v>
      </c>
      <c r="F7" s="28">
        <v>1.5</v>
      </c>
      <c r="G7" s="28">
        <v>16.8</v>
      </c>
      <c r="H7" s="28">
        <v>-8.1999999999999993</v>
      </c>
      <c r="I7" s="28">
        <v>1.4</v>
      </c>
      <c r="J7" s="28">
        <v>7.9</v>
      </c>
      <c r="K7" s="29" t="s">
        <v>53</v>
      </c>
      <c r="L7" s="51">
        <v>206</v>
      </c>
    </row>
    <row r="8" spans="2:12" ht="18.75" customHeight="1" x14ac:dyDescent="0.4">
      <c r="B8" s="42" t="s">
        <v>101</v>
      </c>
      <c r="C8" s="57">
        <v>15.5</v>
      </c>
      <c r="D8" s="28">
        <v>9</v>
      </c>
      <c r="E8" s="28">
        <v>2</v>
      </c>
      <c r="F8" s="28">
        <v>2.9</v>
      </c>
      <c r="G8" s="28">
        <v>19.100000000000001</v>
      </c>
      <c r="H8" s="28">
        <v>-6.5</v>
      </c>
      <c r="I8" s="28">
        <v>1.8</v>
      </c>
      <c r="J8" s="28">
        <v>7.9</v>
      </c>
      <c r="K8" s="29" t="s">
        <v>53</v>
      </c>
      <c r="L8" s="51">
        <v>206.1</v>
      </c>
    </row>
    <row r="9" spans="2:12" ht="18.75" customHeight="1" x14ac:dyDescent="0.4">
      <c r="B9" s="42" t="s">
        <v>102</v>
      </c>
      <c r="C9" s="57">
        <v>45.5</v>
      </c>
      <c r="D9" s="28">
        <v>14.5</v>
      </c>
      <c r="E9" s="28">
        <v>2.5</v>
      </c>
      <c r="F9" s="28">
        <v>4.8</v>
      </c>
      <c r="G9" s="28">
        <v>18.100000000000001</v>
      </c>
      <c r="H9" s="28">
        <v>-5.7</v>
      </c>
      <c r="I9" s="28">
        <v>1.5</v>
      </c>
      <c r="J9" s="28">
        <v>7.8</v>
      </c>
      <c r="K9" s="29" t="s">
        <v>53</v>
      </c>
      <c r="L9" s="51">
        <v>181.6</v>
      </c>
    </row>
    <row r="10" spans="2:12" ht="18.75" customHeight="1" x14ac:dyDescent="0.4">
      <c r="B10" s="42" t="s">
        <v>103</v>
      </c>
      <c r="C10" s="57">
        <v>106.5</v>
      </c>
      <c r="D10" s="28">
        <v>34</v>
      </c>
      <c r="E10" s="28">
        <v>8.5</v>
      </c>
      <c r="F10" s="28">
        <v>11.1</v>
      </c>
      <c r="G10" s="28">
        <v>26.6</v>
      </c>
      <c r="H10" s="28">
        <v>-0.8</v>
      </c>
      <c r="I10" s="28">
        <v>1.6</v>
      </c>
      <c r="J10" s="28">
        <v>7.32</v>
      </c>
      <c r="K10" s="29" t="s">
        <v>53</v>
      </c>
      <c r="L10" s="51">
        <v>181.9</v>
      </c>
    </row>
    <row r="11" spans="2:12" ht="18.75" customHeight="1" x14ac:dyDescent="0.4">
      <c r="B11" s="42" t="s">
        <v>104</v>
      </c>
      <c r="C11" s="57">
        <v>82</v>
      </c>
      <c r="D11" s="28">
        <v>46.5</v>
      </c>
      <c r="E11" s="28">
        <v>8.5</v>
      </c>
      <c r="F11" s="28">
        <v>17.100000000000001</v>
      </c>
      <c r="G11" s="28">
        <v>31.3</v>
      </c>
      <c r="H11" s="28">
        <v>3.5</v>
      </c>
      <c r="I11" s="28">
        <v>1.2</v>
      </c>
      <c r="J11" s="28">
        <v>5.9</v>
      </c>
      <c r="K11" s="29" t="s">
        <v>53</v>
      </c>
      <c r="L11" s="51">
        <v>180.6</v>
      </c>
    </row>
    <row r="12" spans="2:12" ht="18.75" customHeight="1" x14ac:dyDescent="0.4">
      <c r="B12" s="42" t="s">
        <v>110</v>
      </c>
      <c r="C12" s="57">
        <v>92.5</v>
      </c>
      <c r="D12" s="28">
        <v>58</v>
      </c>
      <c r="E12" s="28">
        <v>17.5</v>
      </c>
      <c r="F12" s="28">
        <v>18.899999999999999</v>
      </c>
      <c r="G12" s="28">
        <v>29.3</v>
      </c>
      <c r="H12" s="28">
        <v>7.4</v>
      </c>
      <c r="I12" s="28">
        <v>1.3</v>
      </c>
      <c r="J12" s="28">
        <v>6.9</v>
      </c>
      <c r="K12" s="29" t="s">
        <v>53</v>
      </c>
      <c r="L12" s="51">
        <v>148.30000000000001</v>
      </c>
    </row>
    <row r="13" spans="2:12" ht="18.75" customHeight="1" x14ac:dyDescent="0.4">
      <c r="B13" s="42" t="s">
        <v>111</v>
      </c>
      <c r="C13" s="57">
        <v>266.5</v>
      </c>
      <c r="D13" s="28">
        <v>83</v>
      </c>
      <c r="E13" s="28">
        <v>60.5</v>
      </c>
      <c r="F13" s="28">
        <v>24.8</v>
      </c>
      <c r="G13" s="28">
        <v>34.200000000000003</v>
      </c>
      <c r="H13" s="28">
        <v>18</v>
      </c>
      <c r="I13" s="28">
        <v>1</v>
      </c>
      <c r="J13" s="28">
        <v>4.5999999999999996</v>
      </c>
      <c r="K13" s="29" t="s">
        <v>54</v>
      </c>
      <c r="L13" s="51">
        <v>147.69999999999999</v>
      </c>
    </row>
    <row r="14" spans="2:12" ht="18.75" customHeight="1" x14ac:dyDescent="0.4">
      <c r="B14" s="42" t="s">
        <v>112</v>
      </c>
      <c r="C14" s="57">
        <v>69.5</v>
      </c>
      <c r="D14" s="28">
        <v>24.5</v>
      </c>
      <c r="E14" s="28">
        <v>17</v>
      </c>
      <c r="F14" s="28">
        <v>23.7</v>
      </c>
      <c r="G14" s="28">
        <v>34.4</v>
      </c>
      <c r="H14" s="28">
        <v>16.8</v>
      </c>
      <c r="I14" s="28">
        <v>0.9</v>
      </c>
      <c r="J14" s="28">
        <v>6</v>
      </c>
      <c r="K14" s="29" t="s">
        <v>54</v>
      </c>
      <c r="L14" s="51">
        <v>60.5</v>
      </c>
    </row>
    <row r="15" spans="2:12" ht="18.75" customHeight="1" x14ac:dyDescent="0.4">
      <c r="B15" s="42" t="s">
        <v>105</v>
      </c>
      <c r="C15" s="57">
        <v>102.5</v>
      </c>
      <c r="D15" s="28">
        <v>30.5</v>
      </c>
      <c r="E15" s="28">
        <v>10.5</v>
      </c>
      <c r="F15" s="28">
        <v>20</v>
      </c>
      <c r="G15" s="28">
        <v>32.4</v>
      </c>
      <c r="H15" s="28">
        <v>10</v>
      </c>
      <c r="I15" s="28">
        <v>1.1000000000000001</v>
      </c>
      <c r="J15" s="28">
        <v>7.9</v>
      </c>
      <c r="K15" s="29" t="s">
        <v>54</v>
      </c>
      <c r="L15" s="51">
        <v>144.1</v>
      </c>
    </row>
    <row r="16" spans="2:12" ht="18.75" customHeight="1" x14ac:dyDescent="0.4">
      <c r="B16" s="42" t="s">
        <v>106</v>
      </c>
      <c r="C16" s="20">
        <v>291.5</v>
      </c>
      <c r="D16" s="21">
        <v>81.5</v>
      </c>
      <c r="E16" s="21">
        <v>20.5</v>
      </c>
      <c r="F16" s="21">
        <v>14.4</v>
      </c>
      <c r="G16" s="21">
        <v>28.1</v>
      </c>
      <c r="H16" s="21">
        <v>1.8</v>
      </c>
      <c r="I16" s="28">
        <v>1</v>
      </c>
      <c r="J16" s="21">
        <v>9.1999999999999993</v>
      </c>
      <c r="K16" s="29" t="s">
        <v>53</v>
      </c>
      <c r="L16" s="36">
        <v>100.1</v>
      </c>
    </row>
    <row r="17" spans="2:12" ht="18.75" customHeight="1" x14ac:dyDescent="0.4">
      <c r="B17" s="42" t="s">
        <v>107</v>
      </c>
      <c r="C17" s="57">
        <v>44</v>
      </c>
      <c r="D17" s="28">
        <v>27</v>
      </c>
      <c r="E17" s="22">
        <v>5</v>
      </c>
      <c r="F17" s="21">
        <v>8.1999999999999993</v>
      </c>
      <c r="G17" s="21">
        <v>22.3</v>
      </c>
      <c r="H17" s="28">
        <v>-3</v>
      </c>
      <c r="I17" s="21">
        <v>1.2</v>
      </c>
      <c r="J17" s="28">
        <v>8</v>
      </c>
      <c r="K17" s="29" t="s">
        <v>53</v>
      </c>
      <c r="L17" s="36">
        <v>154.80000000000001</v>
      </c>
    </row>
    <row r="18" spans="2:12" ht="18.75" customHeight="1" thickBot="1" x14ac:dyDescent="0.45">
      <c r="B18" s="59" t="s">
        <v>108</v>
      </c>
      <c r="C18" s="58">
        <v>22.5</v>
      </c>
      <c r="D18" s="53">
        <v>10</v>
      </c>
      <c r="E18" s="52">
        <v>4.5</v>
      </c>
      <c r="F18" s="52">
        <v>2.2999999999999998</v>
      </c>
      <c r="G18" s="52">
        <v>15.2</v>
      </c>
      <c r="H18" s="52">
        <v>-7.4</v>
      </c>
      <c r="I18" s="52">
        <v>1.1000000000000001</v>
      </c>
      <c r="J18" s="52">
        <v>7.3</v>
      </c>
      <c r="K18" s="54" t="s">
        <v>53</v>
      </c>
      <c r="L18" s="55">
        <v>200</v>
      </c>
    </row>
    <row r="19" spans="2:12" ht="18.75" customHeight="1" x14ac:dyDescent="0.4">
      <c r="L19" s="10" t="s">
        <v>41</v>
      </c>
    </row>
  </sheetData>
  <mergeCells count="13">
    <mergeCell ref="B4:B6"/>
    <mergeCell ref="F4:H4"/>
    <mergeCell ref="I4:K4"/>
    <mergeCell ref="J5:K5"/>
    <mergeCell ref="G5:G6"/>
    <mergeCell ref="H5:H6"/>
    <mergeCell ref="I5:I6"/>
    <mergeCell ref="L4:L6"/>
    <mergeCell ref="C4:E4"/>
    <mergeCell ref="E5:E6"/>
    <mergeCell ref="D5:D6"/>
    <mergeCell ref="C5:C6"/>
    <mergeCell ref="F5:F6"/>
  </mergeCells>
  <phoneticPr fontI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topLeftCell="A7" workbookViewId="0">
      <selection activeCell="H16" sqref="A2:H16"/>
    </sheetView>
  </sheetViews>
  <sheetFormatPr defaultRowHeight="18.75" customHeight="1" x14ac:dyDescent="0.4"/>
  <cols>
    <col min="1" max="1" width="0.625" style="4" customWidth="1"/>
    <col min="2" max="8" width="11.25" style="4" customWidth="1"/>
    <col min="9" max="14" width="6.25" style="4" customWidth="1"/>
    <col min="15" max="16384" width="9" style="4"/>
  </cols>
  <sheetData>
    <row r="1" spans="2:8" ht="18.75" customHeight="1" x14ac:dyDescent="0.4">
      <c r="B1" s="4" t="s">
        <v>85</v>
      </c>
    </row>
    <row r="2" spans="2:8" ht="18.75" customHeight="1" thickBot="1" x14ac:dyDescent="0.45">
      <c r="H2" s="10" t="s">
        <v>39</v>
      </c>
    </row>
    <row r="3" spans="2:8" ht="37.5" customHeight="1" thickBot="1" x14ac:dyDescent="0.45">
      <c r="B3" s="44"/>
      <c r="C3" s="45" t="s">
        <v>34</v>
      </c>
      <c r="D3" s="34" t="s">
        <v>35</v>
      </c>
      <c r="E3" s="34" t="s">
        <v>36</v>
      </c>
      <c r="F3" s="34" t="s">
        <v>37</v>
      </c>
      <c r="G3" s="34" t="s">
        <v>38</v>
      </c>
      <c r="H3" s="61" t="s">
        <v>127</v>
      </c>
    </row>
    <row r="4" spans="2:8" ht="18.75" customHeight="1" x14ac:dyDescent="0.4">
      <c r="B4" s="42" t="s">
        <v>136</v>
      </c>
      <c r="C4" s="57">
        <v>0.6</v>
      </c>
      <c r="D4" s="28">
        <v>1</v>
      </c>
      <c r="E4" s="28">
        <v>1.9</v>
      </c>
      <c r="F4" s="28">
        <v>1.8</v>
      </c>
      <c r="G4" s="28">
        <v>1.5</v>
      </c>
      <c r="H4" s="51">
        <f t="shared" ref="H4:H15" si="0">AVERAGE(C4:G4)</f>
        <v>1.3599999999999999</v>
      </c>
    </row>
    <row r="5" spans="2:8" ht="18.75" customHeight="1" x14ac:dyDescent="0.4">
      <c r="B5" s="42" t="s">
        <v>135</v>
      </c>
      <c r="C5" s="57">
        <v>1.6</v>
      </c>
      <c r="D5" s="28">
        <v>1.9</v>
      </c>
      <c r="E5" s="28">
        <v>2.2999999999999998</v>
      </c>
      <c r="F5" s="28">
        <v>3.1</v>
      </c>
      <c r="G5" s="28">
        <v>2.9</v>
      </c>
      <c r="H5" s="51">
        <f t="shared" si="0"/>
        <v>2.3600000000000003</v>
      </c>
    </row>
    <row r="6" spans="2:8" ht="18.75" customHeight="1" x14ac:dyDescent="0.4">
      <c r="B6" s="42" t="s">
        <v>134</v>
      </c>
      <c r="C6" s="57">
        <v>7.8</v>
      </c>
      <c r="D6" s="28">
        <v>6.2</v>
      </c>
      <c r="E6" s="28">
        <v>6.6</v>
      </c>
      <c r="F6" s="28">
        <v>6.7</v>
      </c>
      <c r="G6" s="28">
        <v>4.8</v>
      </c>
      <c r="H6" s="51">
        <f t="shared" si="0"/>
        <v>6.42</v>
      </c>
    </row>
    <row r="7" spans="2:8" ht="18.75" customHeight="1" x14ac:dyDescent="0.4">
      <c r="B7" s="42" t="s">
        <v>133</v>
      </c>
      <c r="C7" s="57">
        <v>10.4</v>
      </c>
      <c r="D7" s="28">
        <v>10.7</v>
      </c>
      <c r="E7" s="28">
        <v>11.6</v>
      </c>
      <c r="F7" s="28">
        <v>12</v>
      </c>
      <c r="G7" s="28">
        <v>11.1</v>
      </c>
      <c r="H7" s="51">
        <f t="shared" si="0"/>
        <v>11.16</v>
      </c>
    </row>
    <row r="8" spans="2:8" ht="18.75" customHeight="1" x14ac:dyDescent="0.4">
      <c r="B8" s="42" t="s">
        <v>132</v>
      </c>
      <c r="C8" s="57">
        <v>15.5</v>
      </c>
      <c r="D8" s="28">
        <v>16.5</v>
      </c>
      <c r="E8" s="28">
        <v>17.7</v>
      </c>
      <c r="F8" s="28">
        <v>17</v>
      </c>
      <c r="G8" s="28">
        <v>17.100000000000001</v>
      </c>
      <c r="H8" s="51">
        <f t="shared" si="0"/>
        <v>16.760000000000002</v>
      </c>
    </row>
    <row r="9" spans="2:8" ht="18.75" customHeight="1" x14ac:dyDescent="0.4">
      <c r="B9" s="42" t="s">
        <v>131</v>
      </c>
      <c r="C9" s="57">
        <v>19.7</v>
      </c>
      <c r="D9" s="28">
        <v>20.399999999999999</v>
      </c>
      <c r="E9" s="28">
        <v>19.8</v>
      </c>
      <c r="F9" s="28">
        <v>20.100000000000001</v>
      </c>
      <c r="G9" s="28">
        <v>18.899999999999999</v>
      </c>
      <c r="H9" s="51">
        <f t="shared" si="0"/>
        <v>19.78</v>
      </c>
    </row>
    <row r="10" spans="2:8" ht="18.75" customHeight="1" x14ac:dyDescent="0.4">
      <c r="B10" s="42" t="s">
        <v>130</v>
      </c>
      <c r="C10" s="57">
        <v>23.5</v>
      </c>
      <c r="D10" s="28">
        <v>23.3</v>
      </c>
      <c r="E10" s="28">
        <v>24</v>
      </c>
      <c r="F10" s="28">
        <v>22.9</v>
      </c>
      <c r="G10" s="28">
        <v>24.8</v>
      </c>
      <c r="H10" s="51">
        <f t="shared" si="0"/>
        <v>23.699999999999996</v>
      </c>
    </row>
    <row r="11" spans="2:8" ht="18.75" customHeight="1" x14ac:dyDescent="0.4">
      <c r="B11" s="42" t="s">
        <v>129</v>
      </c>
      <c r="C11" s="57">
        <v>25</v>
      </c>
      <c r="D11" s="28">
        <v>24.4</v>
      </c>
      <c r="E11" s="28">
        <v>24.4</v>
      </c>
      <c r="F11" s="28">
        <v>24.9</v>
      </c>
      <c r="G11" s="28">
        <v>23.7</v>
      </c>
      <c r="H11" s="51">
        <f t="shared" si="0"/>
        <v>24.479999999999997</v>
      </c>
    </row>
    <row r="12" spans="2:8" ht="18.75" customHeight="1" x14ac:dyDescent="0.4">
      <c r="B12" s="42" t="s">
        <v>128</v>
      </c>
      <c r="C12" s="57">
        <v>21.2</v>
      </c>
      <c r="D12" s="28">
        <v>19.100000000000001</v>
      </c>
      <c r="E12" s="28">
        <v>20.2</v>
      </c>
      <c r="F12" s="28">
        <v>22.1</v>
      </c>
      <c r="G12" s="28">
        <v>20</v>
      </c>
      <c r="H12" s="51">
        <f t="shared" si="0"/>
        <v>20.52</v>
      </c>
    </row>
    <row r="13" spans="2:8" ht="18.75" customHeight="1" x14ac:dyDescent="0.4">
      <c r="B13" s="42" t="s">
        <v>106</v>
      </c>
      <c r="C13" s="57">
        <v>16.399999999999999</v>
      </c>
      <c r="D13" s="28">
        <v>15</v>
      </c>
      <c r="E13" s="28">
        <v>14.9</v>
      </c>
      <c r="F13" s="28">
        <v>15.5</v>
      </c>
      <c r="G13" s="28">
        <v>14.4</v>
      </c>
      <c r="H13" s="51">
        <f t="shared" si="0"/>
        <v>15.24</v>
      </c>
    </row>
    <row r="14" spans="2:8" ht="18.75" customHeight="1" x14ac:dyDescent="0.4">
      <c r="B14" s="42" t="s">
        <v>107</v>
      </c>
      <c r="C14" s="57">
        <v>8.3000000000000007</v>
      </c>
      <c r="D14" s="28">
        <v>9.9</v>
      </c>
      <c r="E14" s="28">
        <v>10.9</v>
      </c>
      <c r="F14" s="28">
        <v>8</v>
      </c>
      <c r="G14" s="28">
        <v>8.1999999999999993</v>
      </c>
      <c r="H14" s="51">
        <f t="shared" si="0"/>
        <v>9.0599999999999987</v>
      </c>
    </row>
    <row r="15" spans="2:8" ht="18.75" customHeight="1" thickBot="1" x14ac:dyDescent="0.45">
      <c r="B15" s="59" t="s">
        <v>108</v>
      </c>
      <c r="C15" s="60">
        <v>3.2</v>
      </c>
      <c r="D15" s="53">
        <v>2.2999999999999998</v>
      </c>
      <c r="E15" s="53">
        <v>5.3</v>
      </c>
      <c r="F15" s="53">
        <v>4.7</v>
      </c>
      <c r="G15" s="53">
        <v>2.2999999999999998</v>
      </c>
      <c r="H15" s="55">
        <f t="shared" si="0"/>
        <v>3.56</v>
      </c>
    </row>
    <row r="16" spans="2:8" ht="18.75" customHeight="1" x14ac:dyDescent="0.4">
      <c r="H16" s="10" t="s">
        <v>41</v>
      </c>
    </row>
    <row r="17" spans="2:8" ht="37.5" customHeight="1" x14ac:dyDescent="0.4">
      <c r="B17" s="68"/>
      <c r="C17" s="68"/>
      <c r="D17" s="68"/>
      <c r="E17" s="68"/>
      <c r="F17" s="68"/>
      <c r="G17" s="68"/>
      <c r="H17" s="68"/>
    </row>
  </sheetData>
  <mergeCells count="1">
    <mergeCell ref="B17:H17"/>
  </mergeCells>
  <phoneticPr fontI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J10" sqref="J10"/>
    </sheetView>
  </sheetViews>
  <sheetFormatPr defaultRowHeight="18.75" customHeight="1" x14ac:dyDescent="0.4"/>
  <cols>
    <col min="1" max="1" width="0.625" style="4" customWidth="1"/>
    <col min="2" max="8" width="11.25" style="4" customWidth="1"/>
    <col min="9" max="14" width="6.25" style="4" customWidth="1"/>
    <col min="15" max="16384" width="9" style="4"/>
  </cols>
  <sheetData>
    <row r="1" spans="2:8" ht="18.75" customHeight="1" x14ac:dyDescent="0.4">
      <c r="B1" s="4" t="s">
        <v>87</v>
      </c>
    </row>
    <row r="2" spans="2:8" ht="18.75" customHeight="1" thickBot="1" x14ac:dyDescent="0.45">
      <c r="H2" s="10" t="s">
        <v>40</v>
      </c>
    </row>
    <row r="3" spans="2:8" ht="37.5" customHeight="1" thickBot="1" x14ac:dyDescent="0.45">
      <c r="B3" s="66"/>
      <c r="C3" s="33" t="s">
        <v>34</v>
      </c>
      <c r="D3" s="34" t="s">
        <v>35</v>
      </c>
      <c r="E3" s="34" t="s">
        <v>36</v>
      </c>
      <c r="F3" s="34" t="s">
        <v>37</v>
      </c>
      <c r="G3" s="34" t="s">
        <v>38</v>
      </c>
      <c r="H3" s="61" t="s">
        <v>127</v>
      </c>
    </row>
    <row r="4" spans="2:8" ht="18.75" customHeight="1" x14ac:dyDescent="0.4">
      <c r="B4" s="62" t="s">
        <v>136</v>
      </c>
      <c r="C4" s="64">
        <v>42.5</v>
      </c>
      <c r="D4" s="28">
        <v>18</v>
      </c>
      <c r="E4" s="28">
        <v>68.5</v>
      </c>
      <c r="F4" s="28">
        <v>55.5</v>
      </c>
      <c r="G4" s="28">
        <v>10</v>
      </c>
      <c r="H4" s="51">
        <f t="shared" ref="H4:H15" si="0">AVERAGE(C4:G4)</f>
        <v>38.9</v>
      </c>
    </row>
    <row r="5" spans="2:8" ht="18.75" customHeight="1" x14ac:dyDescent="0.4">
      <c r="B5" s="62" t="s">
        <v>135</v>
      </c>
      <c r="C5" s="64">
        <v>28.5</v>
      </c>
      <c r="D5" s="28">
        <v>95</v>
      </c>
      <c r="E5" s="28">
        <v>46.5</v>
      </c>
      <c r="F5" s="28">
        <v>29</v>
      </c>
      <c r="G5" s="28">
        <v>15.5</v>
      </c>
      <c r="H5" s="51">
        <f t="shared" si="0"/>
        <v>42.9</v>
      </c>
    </row>
    <row r="6" spans="2:8" ht="18.75" customHeight="1" x14ac:dyDescent="0.4">
      <c r="B6" s="62" t="s">
        <v>137</v>
      </c>
      <c r="C6" s="64">
        <v>28</v>
      </c>
      <c r="D6" s="28">
        <v>122</v>
      </c>
      <c r="E6" s="28">
        <v>107</v>
      </c>
      <c r="F6" s="28">
        <v>44.5</v>
      </c>
      <c r="G6" s="28">
        <v>45.5</v>
      </c>
      <c r="H6" s="51">
        <f t="shared" si="0"/>
        <v>69.400000000000006</v>
      </c>
    </row>
    <row r="7" spans="2:8" ht="18.75" customHeight="1" x14ac:dyDescent="0.4">
      <c r="B7" s="62" t="s">
        <v>133</v>
      </c>
      <c r="C7" s="64">
        <v>210.5</v>
      </c>
      <c r="D7" s="28">
        <v>175.5</v>
      </c>
      <c r="E7" s="28">
        <v>86</v>
      </c>
      <c r="F7" s="28">
        <v>133</v>
      </c>
      <c r="G7" s="28">
        <v>106.5</v>
      </c>
      <c r="H7" s="51">
        <f t="shared" si="0"/>
        <v>142.30000000000001</v>
      </c>
    </row>
    <row r="8" spans="2:8" ht="18.75" customHeight="1" x14ac:dyDescent="0.4">
      <c r="B8" s="62" t="s">
        <v>132</v>
      </c>
      <c r="C8" s="64">
        <v>83</v>
      </c>
      <c r="D8" s="28">
        <v>119.5</v>
      </c>
      <c r="E8" s="28">
        <v>89.5</v>
      </c>
      <c r="F8" s="28">
        <v>78</v>
      </c>
      <c r="G8" s="28">
        <v>82</v>
      </c>
      <c r="H8" s="51">
        <f t="shared" si="0"/>
        <v>90.4</v>
      </c>
    </row>
    <row r="9" spans="2:8" ht="18.75" customHeight="1" x14ac:dyDescent="0.4">
      <c r="B9" s="62" t="s">
        <v>131</v>
      </c>
      <c r="C9" s="64">
        <v>126</v>
      </c>
      <c r="D9" s="28">
        <v>256</v>
      </c>
      <c r="E9" s="28">
        <v>122.5</v>
      </c>
      <c r="F9" s="28">
        <v>119.5</v>
      </c>
      <c r="G9" s="28">
        <v>92.5</v>
      </c>
      <c r="H9" s="51">
        <f t="shared" si="0"/>
        <v>143.30000000000001</v>
      </c>
    </row>
    <row r="10" spans="2:8" ht="18.75" customHeight="1" x14ac:dyDescent="0.4">
      <c r="B10" s="62" t="s">
        <v>130</v>
      </c>
      <c r="C10" s="64">
        <v>106.5</v>
      </c>
      <c r="D10" s="28">
        <v>204.5</v>
      </c>
      <c r="E10" s="28">
        <v>195</v>
      </c>
      <c r="F10" s="28">
        <v>36</v>
      </c>
      <c r="G10" s="28">
        <v>266.5</v>
      </c>
      <c r="H10" s="51">
        <f t="shared" si="0"/>
        <v>161.69999999999999</v>
      </c>
    </row>
    <row r="11" spans="2:8" ht="18.75" customHeight="1" x14ac:dyDescent="0.4">
      <c r="B11" s="62" t="s">
        <v>129</v>
      </c>
      <c r="C11" s="64">
        <v>209.5</v>
      </c>
      <c r="D11" s="28">
        <v>98.5</v>
      </c>
      <c r="E11" s="28">
        <v>81</v>
      </c>
      <c r="F11" s="28">
        <v>325</v>
      </c>
      <c r="G11" s="28">
        <v>69.5</v>
      </c>
      <c r="H11" s="51">
        <f t="shared" si="0"/>
        <v>156.69999999999999</v>
      </c>
    </row>
    <row r="12" spans="2:8" ht="18.75" customHeight="1" x14ac:dyDescent="0.4">
      <c r="B12" s="62" t="s">
        <v>128</v>
      </c>
      <c r="C12" s="64">
        <v>263</v>
      </c>
      <c r="D12" s="28">
        <v>68.5</v>
      </c>
      <c r="E12" s="28">
        <v>221.5</v>
      </c>
      <c r="F12" s="28">
        <v>320</v>
      </c>
      <c r="G12" s="28">
        <v>102.5</v>
      </c>
      <c r="H12" s="51">
        <f t="shared" si="0"/>
        <v>195.1</v>
      </c>
    </row>
    <row r="13" spans="2:8" ht="18.75" customHeight="1" x14ac:dyDescent="0.4">
      <c r="B13" s="62" t="s">
        <v>106</v>
      </c>
      <c r="C13" s="64">
        <v>213</v>
      </c>
      <c r="D13" s="28">
        <v>300</v>
      </c>
      <c r="E13" s="28">
        <v>28.5</v>
      </c>
      <c r="F13" s="28">
        <v>67.5</v>
      </c>
      <c r="G13" s="28">
        <v>291.5</v>
      </c>
      <c r="H13" s="51">
        <f t="shared" si="0"/>
        <v>180.1</v>
      </c>
    </row>
    <row r="14" spans="2:8" ht="18.75" customHeight="1" x14ac:dyDescent="0.4">
      <c r="B14" s="62" t="s">
        <v>107</v>
      </c>
      <c r="C14" s="64">
        <v>23</v>
      </c>
      <c r="D14" s="28">
        <v>55</v>
      </c>
      <c r="E14" s="28">
        <v>118</v>
      </c>
      <c r="F14" s="28">
        <v>104</v>
      </c>
      <c r="G14" s="28">
        <v>44</v>
      </c>
      <c r="H14" s="51">
        <f t="shared" si="0"/>
        <v>68.8</v>
      </c>
    </row>
    <row r="15" spans="2:8" ht="18.75" customHeight="1" thickBot="1" x14ac:dyDescent="0.45">
      <c r="B15" s="63" t="s">
        <v>108</v>
      </c>
      <c r="C15" s="65">
        <v>31</v>
      </c>
      <c r="D15" s="53">
        <v>54</v>
      </c>
      <c r="E15" s="53">
        <v>46</v>
      </c>
      <c r="F15" s="53">
        <v>64.5</v>
      </c>
      <c r="G15" s="53">
        <v>22.5</v>
      </c>
      <c r="H15" s="55">
        <f t="shared" si="0"/>
        <v>43.6</v>
      </c>
    </row>
    <row r="16" spans="2:8" ht="18.75" customHeight="1" x14ac:dyDescent="0.4">
      <c r="H16" s="10" t="s">
        <v>41</v>
      </c>
    </row>
  </sheetData>
  <phoneticPr fontI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1-1</vt:lpstr>
      <vt:lpstr>1-2</vt:lpstr>
      <vt:lpstr>1-3</vt:lpstr>
      <vt:lpstr>1-4</vt:lpstr>
      <vt:lpstr>1-5</vt:lpstr>
      <vt:lpstr>1-6</vt:lpstr>
      <vt:lpstr>1-7</vt:lpstr>
      <vt:lpstr>1-8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常陸大宮市役所</cp:lastModifiedBy>
  <cp:lastPrinted>2018-03-09T02:20:04Z</cp:lastPrinted>
  <dcterms:created xsi:type="dcterms:W3CDTF">2017-01-19T04:37:37Z</dcterms:created>
  <dcterms:modified xsi:type="dcterms:W3CDTF">2018-03-20T01:21:59Z</dcterms:modified>
</cp:coreProperties>
</file>