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統計関係\【冊子】統計常陸大宮\29年統計常陸大宮\８．運輸・公益\"/>
    </mc:Choice>
  </mc:AlternateContent>
  <bookViews>
    <workbookView xWindow="0" yWindow="0" windowWidth="20490" windowHeight="7560" activeTab="2"/>
  </bookViews>
  <sheets>
    <sheet name="目次" sheetId="1" r:id="rId1"/>
    <sheet name="8-1" sheetId="2" r:id="rId2"/>
    <sheet name="8-2" sheetId="10" r:id="rId3"/>
    <sheet name="8-3" sheetId="9" r:id="rId4"/>
    <sheet name="8-4" sheetId="3" r:id="rId5"/>
    <sheet name="8-5" sheetId="4" r:id="rId6"/>
    <sheet name="8-6" sheetId="5" r:id="rId7"/>
    <sheet name="8-7" sheetId="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9" i="3"/>
  <c r="C18" i="3"/>
  <c r="C17" i="3"/>
  <c r="C16" i="3"/>
  <c r="E10" i="3"/>
  <c r="E9" i="3"/>
  <c r="E8" i="3"/>
  <c r="E7" i="3"/>
  <c r="E6" i="3"/>
  <c r="C18" i="2"/>
  <c r="C17" i="2"/>
  <c r="C16" i="2"/>
  <c r="C15" i="2"/>
  <c r="C14" i="2"/>
  <c r="H34" i="9" l="1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</calcChain>
</file>

<file path=xl/sharedStrings.xml><?xml version="1.0" encoding="utf-8"?>
<sst xmlns="http://schemas.openxmlformats.org/spreadsheetml/2006/main" count="191" uniqueCount="144">
  <si>
    <t>８．運輸・公益</t>
    <rPh sb="2" eb="4">
      <t>ウンユ</t>
    </rPh>
    <rPh sb="5" eb="7">
      <t>コウエキ</t>
    </rPh>
    <phoneticPr fontId="1"/>
  </si>
  <si>
    <t>総数</t>
    <rPh sb="0" eb="2">
      <t>ソウスウ</t>
    </rPh>
    <phoneticPr fontId="1"/>
  </si>
  <si>
    <t>貨物用</t>
    <rPh sb="0" eb="3">
      <t>カモツヨウ</t>
    </rPh>
    <phoneticPr fontId="1"/>
  </si>
  <si>
    <t>乗合用</t>
    <rPh sb="0" eb="2">
      <t>ノリアイ</t>
    </rPh>
    <rPh sb="2" eb="3">
      <t>ヨウ</t>
    </rPh>
    <phoneticPr fontId="1"/>
  </si>
  <si>
    <t>乗用</t>
    <rPh sb="0" eb="2">
      <t>ジョウヨウ</t>
    </rPh>
    <phoneticPr fontId="1"/>
  </si>
  <si>
    <t>小型二輪車</t>
    <rPh sb="0" eb="2">
      <t>コガタ</t>
    </rPh>
    <rPh sb="2" eb="5">
      <t>ニリンシャ</t>
    </rPh>
    <phoneticPr fontId="1"/>
  </si>
  <si>
    <t>軽自動車</t>
    <rPh sb="0" eb="1">
      <t>ケイ</t>
    </rPh>
    <rPh sb="1" eb="4">
      <t>ジドウシャ</t>
    </rPh>
    <phoneticPr fontId="1"/>
  </si>
  <si>
    <t>特種（殊）
用途用</t>
    <rPh sb="0" eb="2">
      <t>トクシュ</t>
    </rPh>
    <rPh sb="3" eb="4">
      <t>シュ</t>
    </rPh>
    <rPh sb="6" eb="7">
      <t>ヨウ</t>
    </rPh>
    <rPh sb="7" eb="8">
      <t>ト</t>
    </rPh>
    <rPh sb="8" eb="9">
      <t>ヨウ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</si>
  <si>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</si>
  <si>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</si>
  <si>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</si>
  <si>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</si>
  <si>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</si>
  <si>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</si>
  <si>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</si>
  <si>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</si>
  <si>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</si>
  <si>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</si>
  <si>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２輪の小型
特殊自動車</t>
    <rPh sb="1" eb="2">
      <t>リン</t>
    </rPh>
    <rPh sb="3" eb="5">
      <t>コガタ</t>
    </rPh>
    <rPh sb="6" eb="8">
      <t>トクシュ</t>
    </rPh>
    <rPh sb="8" eb="11">
      <t>ジドウシャ</t>
    </rPh>
    <phoneticPr fontId="1"/>
  </si>
  <si>
    <t>（単位：台、各年度末）</t>
    <rPh sb="1" eb="3">
      <t>タンイ</t>
    </rPh>
    <rPh sb="4" eb="5">
      <t>ダイ</t>
    </rPh>
    <rPh sb="6" eb="7">
      <t>カク</t>
    </rPh>
    <rPh sb="7" eb="9">
      <t>ネンド</t>
    </rPh>
    <rPh sb="9" eb="10">
      <t>マツ</t>
    </rPh>
    <phoneticPr fontId="1"/>
  </si>
  <si>
    <t>（単位：台、各翌年6月1日現在）</t>
    <rPh sb="1" eb="3">
      <t>タンイ</t>
    </rPh>
    <rPh sb="4" eb="5">
      <t>ダイ</t>
    </rPh>
    <rPh sb="6" eb="7">
      <t>カク</t>
    </rPh>
    <rPh sb="7" eb="9">
      <t>ヨクネン</t>
    </rPh>
    <rPh sb="10" eb="11">
      <t>ガツ</t>
    </rPh>
    <rPh sb="12" eb="13">
      <t>ヒ</t>
    </rPh>
    <rPh sb="13" eb="15">
      <t>ゲンザイ</t>
    </rPh>
    <phoneticPr fontId="1"/>
  </si>
  <si>
    <t>資料：『税務徴収課』</t>
    <rPh sb="0" eb="2">
      <t>シリョウ</t>
    </rPh>
    <rPh sb="4" eb="6">
      <t>ゼイム</t>
    </rPh>
    <rPh sb="6" eb="8">
      <t>チョウシュウ</t>
    </rPh>
    <rPh sb="8" eb="9">
      <t>カ</t>
    </rPh>
    <phoneticPr fontId="1"/>
  </si>
  <si>
    <t>申請件数</t>
    <rPh sb="0" eb="2">
      <t>シンセイ</t>
    </rPh>
    <rPh sb="2" eb="4">
      <t>ケンスウ</t>
    </rPh>
    <phoneticPr fontId="1"/>
  </si>
  <si>
    <t>5年新規</t>
    <rPh sb="1" eb="2">
      <t>ネン</t>
    </rPh>
    <rPh sb="2" eb="4">
      <t>シンキ</t>
    </rPh>
    <phoneticPr fontId="1"/>
  </si>
  <si>
    <t>成年</t>
    <rPh sb="0" eb="2">
      <t>セイネン</t>
    </rPh>
    <phoneticPr fontId="1"/>
  </si>
  <si>
    <t>未成年</t>
    <rPh sb="0" eb="3">
      <t>ミセイネン</t>
    </rPh>
    <phoneticPr fontId="1"/>
  </si>
  <si>
    <t>訂正</t>
    <rPh sb="0" eb="2">
      <t>テイセイ</t>
    </rPh>
    <phoneticPr fontId="1"/>
  </si>
  <si>
    <t>増補</t>
    <rPh sb="0" eb="1">
      <t>ゾウ</t>
    </rPh>
    <rPh sb="1" eb="2">
      <t>ホ</t>
    </rPh>
    <phoneticPr fontId="1"/>
  </si>
  <si>
    <t>その他</t>
    <rPh sb="2" eb="3">
      <t>タ</t>
    </rPh>
    <phoneticPr fontId="1"/>
  </si>
  <si>
    <t>交付件数</t>
    <rPh sb="0" eb="2">
      <t>コウフ</t>
    </rPh>
    <rPh sb="2" eb="4">
      <t>ケンスウ</t>
    </rPh>
    <phoneticPr fontId="1"/>
  </si>
  <si>
    <t>10年</t>
    <rPh sb="2" eb="3">
      <t>ネン</t>
    </rPh>
    <phoneticPr fontId="1"/>
  </si>
  <si>
    <t>5年</t>
    <rPh sb="1" eb="2">
      <t>ネン</t>
    </rPh>
    <phoneticPr fontId="1"/>
  </si>
  <si>
    <t>子供</t>
    <rPh sb="0" eb="2">
      <t>コドモ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</si>
  <si>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</si>
  <si>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</si>
  <si>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</si>
  <si>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</si>
  <si>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</si>
  <si>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子供
新規</t>
    <rPh sb="0" eb="2">
      <t>コドモ</t>
    </rPh>
    <rPh sb="3" eb="5">
      <t>シンキ</t>
    </rPh>
    <phoneticPr fontId="1"/>
  </si>
  <si>
    <t>10年
新規</t>
    <rPh sb="2" eb="3">
      <t>ネン</t>
    </rPh>
    <rPh sb="4" eb="6">
      <t>シンキ</t>
    </rPh>
    <phoneticPr fontId="1"/>
  </si>
  <si>
    <t>給水人口</t>
    <rPh sb="0" eb="2">
      <t>キュウスイ</t>
    </rPh>
    <rPh sb="2" eb="4">
      <t>ジンコウ</t>
    </rPh>
    <phoneticPr fontId="1"/>
  </si>
  <si>
    <t>(㎥／日)</t>
    <rPh sb="3" eb="4">
      <t>ヒ</t>
    </rPh>
    <phoneticPr fontId="1"/>
  </si>
  <si>
    <t>行政人口</t>
    <rPh sb="0" eb="2">
      <t>ギョウセイ</t>
    </rPh>
    <rPh sb="2" eb="4">
      <t>ジンコウ</t>
    </rPh>
    <phoneticPr fontId="1"/>
  </si>
  <si>
    <t>(㎥／日)</t>
    <rPh sb="1" eb="4">
      <t>リッポウメートル・ヒ</t>
    </rPh>
    <phoneticPr fontId="1"/>
  </si>
  <si>
    <t>処理区域内
人口</t>
    <rPh sb="0" eb="2">
      <t>ショリ</t>
    </rPh>
    <rPh sb="2" eb="4">
      <t>クイキ</t>
    </rPh>
    <rPh sb="4" eb="5">
      <t>ナイ</t>
    </rPh>
    <rPh sb="6" eb="8">
      <t>ジンコウ</t>
    </rPh>
    <phoneticPr fontId="1"/>
  </si>
  <si>
    <t>人口
普及率(％)</t>
    <rPh sb="0" eb="2">
      <t>ジンコウ</t>
    </rPh>
    <rPh sb="3" eb="5">
      <t>フキュウ</t>
    </rPh>
    <rPh sb="5" eb="6">
      <t>リツ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</si>
  <si>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</si>
  <si>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資料：『下水道課』</t>
    <rPh sb="0" eb="2">
      <t>シリョウ</t>
    </rPh>
    <rPh sb="4" eb="7">
      <t>ゲスイドウ</t>
    </rPh>
    <rPh sb="7" eb="8">
      <t>カ</t>
    </rPh>
    <phoneticPr fontId="1"/>
  </si>
  <si>
    <t>計</t>
    <rPh sb="0" eb="1">
      <t>ケイ</t>
    </rPh>
    <phoneticPr fontId="1"/>
  </si>
  <si>
    <t>（単位：人）</t>
    <rPh sb="1" eb="3">
      <t>タンイ</t>
    </rPh>
    <rPh sb="4" eb="5">
      <t>ヒト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</si>
  <si>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</si>
  <si>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乗客</t>
    <rPh sb="0" eb="2">
      <t>ジョウキャク</t>
    </rPh>
    <phoneticPr fontId="4"/>
  </si>
  <si>
    <t>1日平均
乗車人員</t>
    <rPh sb="1" eb="2">
      <t>ニチ</t>
    </rPh>
    <rPh sb="2" eb="4">
      <t>ヘイキン</t>
    </rPh>
    <rPh sb="5" eb="7">
      <t>ジョウシャ</t>
    </rPh>
    <rPh sb="7" eb="9">
      <t>ジンイン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</si>
  <si>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</si>
  <si>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</si>
  <si>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</si>
  <si>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</si>
  <si>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常陸大宮駅</t>
    <rPh sb="0" eb="1">
      <t>ヒタチ</t>
    </rPh>
    <rPh sb="1" eb="3">
      <t>オオミヤ</t>
    </rPh>
    <rPh sb="3" eb="4">
      <t>エキ</t>
    </rPh>
    <phoneticPr fontId="4"/>
  </si>
  <si>
    <t>水郡線</t>
    <rPh sb="0" eb="3">
      <t>スイグンセン</t>
    </rPh>
    <phoneticPr fontId="4"/>
  </si>
  <si>
    <t>注）各駅の乗客数は，「1日平均乗車人員」に日数を乗じた数です。</t>
    <rPh sb="0" eb="1">
      <t>チュウ</t>
    </rPh>
    <rPh sb="2" eb="3">
      <t>カク</t>
    </rPh>
    <rPh sb="3" eb="4">
      <t>エキ</t>
    </rPh>
    <rPh sb="5" eb="8">
      <t>ジョウキャクスウ</t>
    </rPh>
    <rPh sb="12" eb="13">
      <t>ニチ</t>
    </rPh>
    <rPh sb="13" eb="15">
      <t>ヘイキン</t>
    </rPh>
    <rPh sb="15" eb="17">
      <t>ジョウシャ</t>
    </rPh>
    <rPh sb="17" eb="19">
      <t>ジンイン</t>
    </rPh>
    <rPh sb="21" eb="23">
      <t>ニッスウ</t>
    </rPh>
    <rPh sb="24" eb="25">
      <t>ジョウ</t>
    </rPh>
    <rPh sb="27" eb="28">
      <t>カズ</t>
    </rPh>
    <phoneticPr fontId="4"/>
  </si>
  <si>
    <t>コース</t>
    <phoneticPr fontId="4"/>
  </si>
  <si>
    <t>利用者数</t>
    <rPh sb="0" eb="3">
      <t>リヨウシャ</t>
    </rPh>
    <rPh sb="3" eb="4">
      <t>スウ</t>
    </rPh>
    <phoneticPr fontId="4"/>
  </si>
  <si>
    <t>運行日数</t>
    <rPh sb="0" eb="2">
      <t>ウンコウ</t>
    </rPh>
    <rPh sb="2" eb="4">
      <t>ニッスウ</t>
    </rPh>
    <phoneticPr fontId="4"/>
  </si>
  <si>
    <t>1日平均
利用者数</t>
    <rPh sb="1" eb="2">
      <t>ニチ</t>
    </rPh>
    <rPh sb="2" eb="4">
      <t>ヘイキン</t>
    </rPh>
    <rPh sb="5" eb="8">
      <t>リヨウシャ</t>
    </rPh>
    <rPh sb="8" eb="9">
      <t>スウ</t>
    </rPh>
    <phoneticPr fontId="4"/>
  </si>
  <si>
    <t>山方</t>
    <rPh sb="0" eb="2">
      <t>ヤマガタ</t>
    </rPh>
    <phoneticPr fontId="4"/>
  </si>
  <si>
    <t>美和</t>
    <rPh sb="0" eb="2">
      <t>ミワ</t>
    </rPh>
    <phoneticPr fontId="4"/>
  </si>
  <si>
    <t>緒川</t>
    <rPh sb="0" eb="2">
      <t>オガワ</t>
    </rPh>
    <phoneticPr fontId="4"/>
  </si>
  <si>
    <t>御前山</t>
    <rPh sb="0" eb="3">
      <t>ゴゼンヤマ</t>
    </rPh>
    <phoneticPr fontId="4"/>
  </si>
  <si>
    <t>世喜コース</t>
    <rPh sb="0" eb="1">
      <t>セ</t>
    </rPh>
    <rPh sb="1" eb="2">
      <t>キ</t>
    </rPh>
    <phoneticPr fontId="4"/>
  </si>
  <si>
    <t>岩瀬コース</t>
    <rPh sb="0" eb="2">
      <t>イワセ</t>
    </rPh>
    <phoneticPr fontId="4"/>
  </si>
  <si>
    <t>小場（東）コース</t>
    <rPh sb="0" eb="2">
      <t>オバ</t>
    </rPh>
    <rPh sb="3" eb="4">
      <t>ヒガシ</t>
    </rPh>
    <phoneticPr fontId="1"/>
  </si>
  <si>
    <t>小野・若林・八田コース</t>
    <rPh sb="0" eb="2">
      <t>オノ</t>
    </rPh>
    <rPh sb="3" eb="5">
      <t>ワカバヤシ</t>
    </rPh>
    <rPh sb="6" eb="8">
      <t>ハッタ</t>
    </rPh>
    <phoneticPr fontId="1"/>
  </si>
  <si>
    <t>大賀コース</t>
    <rPh sb="0" eb="2">
      <t>オオガ</t>
    </rPh>
    <phoneticPr fontId="1"/>
  </si>
  <si>
    <t>村石コース</t>
    <rPh sb="0" eb="2">
      <t>ムライシ</t>
    </rPh>
    <phoneticPr fontId="1"/>
  </si>
  <si>
    <t>小場（西）コース</t>
    <rPh sb="0" eb="2">
      <t>オバ</t>
    </rPh>
    <rPh sb="3" eb="4">
      <t>ニシ</t>
    </rPh>
    <phoneticPr fontId="1"/>
  </si>
  <si>
    <t>塩田コース</t>
    <rPh sb="0" eb="2">
      <t>シオタ</t>
    </rPh>
    <phoneticPr fontId="1"/>
  </si>
  <si>
    <t>大宮</t>
    <rPh sb="0" eb="2">
      <t>オオミヤ</t>
    </rPh>
    <phoneticPr fontId="1"/>
  </si>
  <si>
    <t>久隆コース</t>
    <rPh sb="0" eb="2">
      <t>クリュウ</t>
    </rPh>
    <phoneticPr fontId="1"/>
  </si>
  <si>
    <t>大草原・日向・地割コース</t>
    <rPh sb="0" eb="2">
      <t>オオクサ</t>
    </rPh>
    <rPh sb="2" eb="3">
      <t>バラ</t>
    </rPh>
    <rPh sb="4" eb="5">
      <t>ヒ</t>
    </rPh>
    <rPh sb="7" eb="9">
      <t>ジワリ</t>
    </rPh>
    <phoneticPr fontId="4"/>
  </si>
  <si>
    <t>梶畑・舟生沢・関沢コース</t>
    <rPh sb="0" eb="1">
      <t>カジ</t>
    </rPh>
    <rPh sb="1" eb="2">
      <t>ハタ</t>
    </rPh>
    <rPh sb="3" eb="5">
      <t>フニュウ</t>
    </rPh>
    <rPh sb="5" eb="6">
      <t>サワ</t>
    </rPh>
    <rPh sb="7" eb="8">
      <t>セキ</t>
    </rPh>
    <rPh sb="8" eb="9">
      <t>サワ</t>
    </rPh>
    <phoneticPr fontId="4"/>
  </si>
  <si>
    <t>諸沢コース</t>
    <rPh sb="0" eb="1">
      <t>モロ</t>
    </rPh>
    <rPh sb="1" eb="2">
      <t>サワ</t>
    </rPh>
    <phoneticPr fontId="4"/>
  </si>
  <si>
    <t>北富田・高井釣コース</t>
    <rPh sb="0" eb="1">
      <t>キタ</t>
    </rPh>
    <rPh sb="1" eb="3">
      <t>トミタ</t>
    </rPh>
    <rPh sb="4" eb="5">
      <t>タカ</t>
    </rPh>
    <rPh sb="5" eb="6">
      <t>イ</t>
    </rPh>
    <rPh sb="6" eb="7">
      <t>ツ</t>
    </rPh>
    <phoneticPr fontId="4"/>
  </si>
  <si>
    <t>小貫・照山コース</t>
    <rPh sb="0" eb="2">
      <t>オヌキ</t>
    </rPh>
    <rPh sb="3" eb="5">
      <t>テルヤマ</t>
    </rPh>
    <phoneticPr fontId="1"/>
  </si>
  <si>
    <t>長田・長沢・皆沢コース</t>
    <rPh sb="0" eb="2">
      <t>オサダ</t>
    </rPh>
    <rPh sb="3" eb="5">
      <t>ナガサワ</t>
    </rPh>
    <rPh sb="6" eb="7">
      <t>ミナ</t>
    </rPh>
    <rPh sb="7" eb="8">
      <t>サワ</t>
    </rPh>
    <phoneticPr fontId="1"/>
  </si>
  <si>
    <t>鷲子コース</t>
    <rPh sb="0" eb="1">
      <t>ワシ</t>
    </rPh>
    <rPh sb="1" eb="2">
      <t>コ</t>
    </rPh>
    <phoneticPr fontId="1"/>
  </si>
  <si>
    <t>氷之沢・下桧沢コース</t>
    <rPh sb="0" eb="1">
      <t>コオリ</t>
    </rPh>
    <rPh sb="1" eb="2">
      <t>ノ</t>
    </rPh>
    <rPh sb="2" eb="3">
      <t>サワ</t>
    </rPh>
    <rPh sb="4" eb="5">
      <t>シモ</t>
    </rPh>
    <rPh sb="5" eb="7">
      <t>ヒザワ</t>
    </rPh>
    <phoneticPr fontId="1"/>
  </si>
  <si>
    <t>上桧沢コース</t>
    <rPh sb="0" eb="1">
      <t>ウエ</t>
    </rPh>
    <rPh sb="1" eb="2">
      <t>ヒノキ</t>
    </rPh>
    <rPh sb="2" eb="3">
      <t>サワ</t>
    </rPh>
    <phoneticPr fontId="1"/>
  </si>
  <si>
    <t>大貝・小田野コース</t>
    <rPh sb="0" eb="2">
      <t>オオガイ</t>
    </rPh>
    <rPh sb="3" eb="6">
      <t>オダノ</t>
    </rPh>
    <phoneticPr fontId="4"/>
  </si>
  <si>
    <t>三河戸コース</t>
    <rPh sb="0" eb="2">
      <t>ミカワ</t>
    </rPh>
    <rPh sb="2" eb="3">
      <t>ト</t>
    </rPh>
    <phoneticPr fontId="4"/>
  </si>
  <si>
    <t>八里コース</t>
    <rPh sb="0" eb="2">
      <t>ヤサト</t>
    </rPh>
    <phoneticPr fontId="4"/>
  </si>
  <si>
    <t>小瀬コース</t>
    <rPh sb="0" eb="2">
      <t>オセ</t>
    </rPh>
    <phoneticPr fontId="4"/>
  </si>
  <si>
    <t>長倉・秋田コース</t>
    <rPh sb="0" eb="2">
      <t>ナガクラ</t>
    </rPh>
    <rPh sb="3" eb="5">
      <t>アキタ</t>
    </rPh>
    <phoneticPr fontId="1"/>
  </si>
  <si>
    <t>綱川・野田コース</t>
    <rPh sb="0" eb="2">
      <t>ツナカワ</t>
    </rPh>
    <rPh sb="3" eb="5">
      <t>ノダ</t>
    </rPh>
    <phoneticPr fontId="4"/>
  </si>
  <si>
    <t>伊勢畑コース</t>
    <rPh sb="0" eb="3">
      <t>イセハタ</t>
    </rPh>
    <phoneticPr fontId="4"/>
  </si>
  <si>
    <t>山方支所⇔市役所</t>
    <rPh sb="0" eb="1">
      <t>ヤマ</t>
    </rPh>
    <rPh sb="1" eb="2">
      <t>カタ</t>
    </rPh>
    <rPh sb="2" eb="4">
      <t>シショ</t>
    </rPh>
    <rPh sb="5" eb="8">
      <t>シヤクショ</t>
    </rPh>
    <phoneticPr fontId="4"/>
  </si>
  <si>
    <t>山村開発センター⇔市役所</t>
    <rPh sb="0" eb="2">
      <t>サンソン</t>
    </rPh>
    <rPh sb="2" eb="4">
      <t>カイハツ</t>
    </rPh>
    <rPh sb="9" eb="12">
      <t>シヤクショ</t>
    </rPh>
    <phoneticPr fontId="1"/>
  </si>
  <si>
    <t>緒川総合センター⇔市役所</t>
    <rPh sb="0" eb="2">
      <t>オガワ</t>
    </rPh>
    <rPh sb="2" eb="4">
      <t>ソウゴウ</t>
    </rPh>
    <rPh sb="9" eb="12">
      <t>シヤクショ</t>
    </rPh>
    <phoneticPr fontId="1"/>
  </si>
  <si>
    <t>旧御前山荘⇔市役所</t>
    <rPh sb="0" eb="1">
      <t>キュウ</t>
    </rPh>
    <rPh sb="1" eb="4">
      <t>ゴゼンヤマ</t>
    </rPh>
    <rPh sb="4" eb="5">
      <t>ソウ</t>
    </rPh>
    <rPh sb="6" eb="9">
      <t>シヤクショ</t>
    </rPh>
    <phoneticPr fontId="1"/>
  </si>
  <si>
    <t>（単位：件、各年度末）</t>
    <rPh sb="1" eb="3">
      <t>タンイ</t>
    </rPh>
    <rPh sb="4" eb="5">
      <t>ケン</t>
    </rPh>
    <rPh sb="6" eb="10">
      <t>カクネンドマツ</t>
    </rPh>
    <phoneticPr fontId="1"/>
  </si>
  <si>
    <t>資料：『市民課』</t>
    <rPh sb="0" eb="2">
      <t>シリョウ</t>
    </rPh>
    <rPh sb="4" eb="7">
      <t>シミンカ</t>
    </rPh>
    <phoneticPr fontId="1"/>
  </si>
  <si>
    <t>平成28年度</t>
    <rPh sb="0" eb="2">
      <t>ヘイセイ</t>
    </rPh>
    <rPh sb="4" eb="6">
      <t>ネンド</t>
    </rPh>
    <phoneticPr fontId="4"/>
  </si>
  <si>
    <t>地域間</t>
    <rPh sb="0" eb="3">
      <t>チイキカン</t>
    </rPh>
    <phoneticPr fontId="1"/>
  </si>
  <si>
    <t>その他</t>
    <rPh sb="2" eb="3">
      <t>タ</t>
    </rPh>
    <phoneticPr fontId="1"/>
  </si>
  <si>
    <t>温泉循環コース</t>
    <rPh sb="0" eb="2">
      <t>オンセン</t>
    </rPh>
    <rPh sb="2" eb="4">
      <t>ジュンカン</t>
    </rPh>
    <phoneticPr fontId="1"/>
  </si>
  <si>
    <t>８－１　自動車の保有台数</t>
    <phoneticPr fontId="1"/>
  </si>
  <si>
    <t>８－２　鉄道の利用状況</t>
    <phoneticPr fontId="1"/>
  </si>
  <si>
    <t>８－３　市民バスの利用状況</t>
    <phoneticPr fontId="1"/>
  </si>
  <si>
    <t>８－４　旅券（パスポート）の申請状況</t>
    <phoneticPr fontId="1"/>
  </si>
  <si>
    <t>８－１　自動車の保有台数</t>
    <rPh sb="4" eb="7">
      <t>ジドウシャ</t>
    </rPh>
    <rPh sb="8" eb="12">
      <t>ホユウダイスウ</t>
    </rPh>
    <phoneticPr fontId="1"/>
  </si>
  <si>
    <t>８－２　鉄道の利用状況</t>
    <rPh sb="4" eb="6">
      <t>テツドウ</t>
    </rPh>
    <rPh sb="7" eb="9">
      <t>リヨウ</t>
    </rPh>
    <rPh sb="9" eb="11">
      <t>ジョウキョウ</t>
    </rPh>
    <phoneticPr fontId="1"/>
  </si>
  <si>
    <t>８－３　市民バスの利用状況</t>
    <rPh sb="4" eb="6">
      <t>シミン</t>
    </rPh>
    <rPh sb="9" eb="11">
      <t>リヨウ</t>
    </rPh>
    <rPh sb="11" eb="13">
      <t>ジョウキョウ</t>
    </rPh>
    <phoneticPr fontId="7"/>
  </si>
  <si>
    <t>８－４　旅券（パスポート）の申請状況</t>
    <rPh sb="4" eb="6">
      <t>リョケン</t>
    </rPh>
    <rPh sb="14" eb="16">
      <t>シンセイ</t>
    </rPh>
    <rPh sb="16" eb="18">
      <t>ジョウキョウ</t>
    </rPh>
    <phoneticPr fontId="1"/>
  </si>
  <si>
    <t>うち定期</t>
    <rPh sb="2" eb="4">
      <t>テイキ</t>
    </rPh>
    <phoneticPr fontId="1"/>
  </si>
  <si>
    <t>資料：『企画政策課』</t>
    <rPh sb="6" eb="8">
      <t>セイサク</t>
    </rPh>
    <phoneticPr fontId="4"/>
  </si>
  <si>
    <t>８－５　水道の状況</t>
    <phoneticPr fontId="1"/>
  </si>
  <si>
    <t>８－６　公共下水道の状況</t>
    <phoneticPr fontId="1"/>
  </si>
  <si>
    <t>８－７　農業集落排水の状況</t>
    <phoneticPr fontId="1"/>
  </si>
  <si>
    <t>８－７　農業集落排水の状況</t>
    <rPh sb="4" eb="6">
      <t>ノウギョウ</t>
    </rPh>
    <rPh sb="6" eb="8">
      <t>シュウラク</t>
    </rPh>
    <rPh sb="8" eb="10">
      <t>ハイスイ</t>
    </rPh>
    <rPh sb="11" eb="13">
      <t>ジョウキョウ</t>
    </rPh>
    <phoneticPr fontId="1"/>
  </si>
  <si>
    <t>８－６　公共下水道の状況</t>
    <rPh sb="4" eb="6">
      <t>コウキョウ</t>
    </rPh>
    <rPh sb="6" eb="9">
      <t>ゲスイドウ</t>
    </rPh>
    <rPh sb="10" eb="12">
      <t>ジョウキョウ</t>
    </rPh>
    <phoneticPr fontId="1"/>
  </si>
  <si>
    <t>８－５　水道の状況</t>
    <rPh sb="4" eb="6">
      <t>スイドウ</t>
    </rPh>
    <rPh sb="7" eb="9">
      <t>ジョウキョウ</t>
    </rPh>
    <phoneticPr fontId="1"/>
  </si>
  <si>
    <t>資料：『関東運輸局』</t>
    <rPh sb="0" eb="2">
      <t>シリョウ</t>
    </rPh>
    <rPh sb="4" eb="6">
      <t>カントウ</t>
    </rPh>
    <rPh sb="6" eb="8">
      <t>ウンユ</t>
    </rPh>
    <rPh sb="8" eb="9">
      <t>キョク</t>
    </rPh>
    <phoneticPr fontId="1"/>
  </si>
  <si>
    <t>（１）上水道</t>
    <rPh sb="3" eb="6">
      <t>ジョウスイドウ</t>
    </rPh>
    <phoneticPr fontId="1"/>
  </si>
  <si>
    <t>(㎥)</t>
    <phoneticPr fontId="1"/>
  </si>
  <si>
    <t>（２）簡易水道</t>
    <rPh sb="3" eb="5">
      <t>カンイ</t>
    </rPh>
    <rPh sb="5" eb="7">
      <t>スイドウ</t>
    </rPh>
    <phoneticPr fontId="1"/>
  </si>
  <si>
    <t>資料：『水道課』</t>
    <rPh sb="0" eb="2">
      <t>シリョウ</t>
    </rPh>
    <rPh sb="4" eb="7">
      <t>スイドウカ</t>
    </rPh>
    <rPh sb="6" eb="7">
      <t>カ</t>
    </rPh>
    <phoneticPr fontId="1"/>
  </si>
  <si>
    <t>１日平均
排水量</t>
    <rPh sb="1" eb="2">
      <t>ニチ</t>
    </rPh>
    <rPh sb="2" eb="4">
      <t>ヘイキン</t>
    </rPh>
    <rPh sb="5" eb="7">
      <t>ハイスイ</t>
    </rPh>
    <rPh sb="7" eb="8">
      <t>リョウ</t>
    </rPh>
    <phoneticPr fontId="1"/>
  </si>
  <si>
    <t>(％)</t>
    <phoneticPr fontId="1"/>
  </si>
  <si>
    <t>(人)</t>
    <rPh sb="1" eb="2">
      <t>ニン</t>
    </rPh>
    <phoneticPr fontId="1"/>
  </si>
  <si>
    <t>※平成28年度より上水道と簡易水道は統合しました。</t>
    <rPh sb="1" eb="3">
      <t>ヘイセイ</t>
    </rPh>
    <rPh sb="5" eb="6">
      <t>ネン</t>
    </rPh>
    <rPh sb="6" eb="7">
      <t>ド</t>
    </rPh>
    <rPh sb="9" eb="12">
      <t>ジョウスイドウ</t>
    </rPh>
    <rPh sb="13" eb="15">
      <t>カンイ</t>
    </rPh>
    <rPh sb="15" eb="17">
      <t>スイドウ</t>
    </rPh>
    <rPh sb="18" eb="20">
      <t>トウゴウ</t>
    </rPh>
    <phoneticPr fontId="1"/>
  </si>
  <si>
    <t>給水区域
内 人 口</t>
    <rPh sb="0" eb="2">
      <t>キュウスイ</t>
    </rPh>
    <rPh sb="2" eb="4">
      <t>クイキ</t>
    </rPh>
    <rPh sb="5" eb="6">
      <t>ナイ</t>
    </rPh>
    <rPh sb="7" eb="8">
      <t>ヒト</t>
    </rPh>
    <rPh sb="9" eb="10">
      <t>クチ</t>
    </rPh>
    <phoneticPr fontId="1"/>
  </si>
  <si>
    <t>普 及 率</t>
    <rPh sb="0" eb="1">
      <t>フ</t>
    </rPh>
    <rPh sb="2" eb="3">
      <t>キュウ</t>
    </rPh>
    <rPh sb="4" eb="5">
      <t>リツ</t>
    </rPh>
    <phoneticPr fontId="1"/>
  </si>
  <si>
    <t>年　　間
給 水 量</t>
    <rPh sb="0" eb="1">
      <t>ネン</t>
    </rPh>
    <rPh sb="3" eb="4">
      <t>アイダ</t>
    </rPh>
    <rPh sb="5" eb="6">
      <t>キュウ</t>
    </rPh>
    <rPh sb="7" eb="8">
      <t>ミズ</t>
    </rPh>
    <rPh sb="9" eb="10">
      <t>リョウ</t>
    </rPh>
    <phoneticPr fontId="1"/>
  </si>
  <si>
    <t>１日最大
給 水 量</t>
    <rPh sb="1" eb="2">
      <t>ニチ</t>
    </rPh>
    <rPh sb="2" eb="4">
      <t>サイダイ</t>
    </rPh>
    <rPh sb="5" eb="6">
      <t>キュウ</t>
    </rPh>
    <rPh sb="7" eb="8">
      <t>ミズ</t>
    </rPh>
    <rPh sb="9" eb="10">
      <t>リョウ</t>
    </rPh>
    <phoneticPr fontId="1"/>
  </si>
  <si>
    <t>１日平均
給 水 量</t>
    <rPh sb="1" eb="2">
      <t>ニチ</t>
    </rPh>
    <rPh sb="2" eb="4">
      <t>ヘイキン</t>
    </rPh>
    <rPh sb="5" eb="6">
      <t>キュウ</t>
    </rPh>
    <rPh sb="7" eb="8">
      <t>ミズ</t>
    </rPh>
    <rPh sb="9" eb="10">
      <t>リョウ</t>
    </rPh>
    <phoneticPr fontId="1"/>
  </si>
  <si>
    <t>（人）</t>
    <rPh sb="1" eb="2">
      <t>ニン</t>
    </rPh>
    <phoneticPr fontId="1"/>
  </si>
  <si>
    <t>（％）</t>
    <phoneticPr fontId="1"/>
  </si>
  <si>
    <t>（㎥）</t>
    <phoneticPr fontId="1"/>
  </si>
  <si>
    <t>（㎥／日）</t>
    <rPh sb="3" eb="4">
      <t>ヒ</t>
    </rPh>
    <phoneticPr fontId="1"/>
  </si>
  <si>
    <t>原動機付
自転車</t>
    <rPh sb="0" eb="3">
      <t>ゲンドウキ</t>
    </rPh>
    <rPh sb="3" eb="4">
      <t>ツキ</t>
    </rPh>
    <rPh sb="5" eb="8">
      <t>ジテンシャ</t>
    </rPh>
    <phoneticPr fontId="1"/>
  </si>
  <si>
    <t>小型特殊
自動車</t>
    <rPh sb="0" eb="2">
      <t>コガタ</t>
    </rPh>
    <rPh sb="2" eb="4">
      <t>トクシュ</t>
    </rPh>
    <rPh sb="5" eb="8">
      <t>ジドウシャ</t>
    </rPh>
    <phoneticPr fontId="1"/>
  </si>
  <si>
    <t>小瀬高校コース</t>
    <rPh sb="0" eb="2">
      <t>オセ</t>
    </rPh>
    <rPh sb="2" eb="4">
      <t>コウコウ</t>
    </rPh>
    <phoneticPr fontId="4"/>
  </si>
  <si>
    <t>－</t>
    <phoneticPr fontId="1"/>
  </si>
  <si>
    <t>－</t>
    <phoneticPr fontId="1"/>
  </si>
  <si>
    <t>資料：『東日本旅客鉄道㈱水戸支社』</t>
    <rPh sb="0" eb="2">
      <t>シリョウ</t>
    </rPh>
    <rPh sb="4" eb="5">
      <t>ヒガシ</t>
    </rPh>
    <rPh sb="5" eb="7">
      <t>ニホン</t>
    </rPh>
    <rPh sb="7" eb="9">
      <t>リョカク</t>
    </rPh>
    <rPh sb="9" eb="11">
      <t>テツドウ</t>
    </rPh>
    <rPh sb="12" eb="14">
      <t>ミト</t>
    </rPh>
    <rPh sb="14" eb="16">
      <t>シシャ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</si>
</sst>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_ ;[Red]\-#,##0\ "/>
    <numFmt numFmtId="177" formatCode="0.0_);[Red]\(0.0\)"/>
    <numFmt numFmtId="178" formatCode="#,##0_ "/>
    <numFmt numFmtId="179" formatCode="#,##0.0_ "/>
    <numFmt numFmtId="180" formatCode="0_);[Red]\(0\)"/>
    <numFmt numFmtId="181" formatCode="#,##0;&quot;△ &quot;#,##0"/>
    <numFmt numFmtId="182" formatCode="#,##0.0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41" fontId="6" fillId="0" borderId="0" xfId="1" applyNumberFormat="1" applyFont="1" applyFill="1" applyBorder="1" applyAlignment="1">
      <alignment vertical="center"/>
    </xf>
    <xf numFmtId="49" fontId="6" fillId="0" borderId="0" xfId="0" quotePrefix="1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38" fontId="6" fillId="0" borderId="0" xfId="2" applyFont="1" applyFill="1" applyBorder="1"/>
    <xf numFmtId="177" fontId="6" fillId="0" borderId="0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distributed" vertical="center"/>
    </xf>
    <xf numFmtId="178" fontId="6" fillId="0" borderId="10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177" fontId="6" fillId="0" borderId="27" xfId="2" applyNumberFormat="1" applyFont="1" applyFill="1" applyBorder="1" applyAlignment="1">
      <alignment horizontal="right" vertical="center"/>
    </xf>
    <xf numFmtId="177" fontId="6" fillId="0" borderId="24" xfId="2" applyNumberFormat="1" applyFont="1" applyFill="1" applyBorder="1" applyAlignment="1">
      <alignment horizontal="right" vertical="center"/>
    </xf>
    <xf numFmtId="177" fontId="6" fillId="0" borderId="25" xfId="2" applyNumberFormat="1" applyFont="1" applyFill="1" applyBorder="1" applyAlignment="1">
      <alignment horizontal="right" vertical="center"/>
    </xf>
    <xf numFmtId="179" fontId="6" fillId="0" borderId="24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178" fontId="6" fillId="0" borderId="33" xfId="0" applyNumberFormat="1" applyFont="1" applyFill="1" applyBorder="1" applyAlignment="1">
      <alignment vertical="center"/>
    </xf>
    <xf numFmtId="177" fontId="6" fillId="0" borderId="34" xfId="2" applyNumberFormat="1" applyFont="1" applyFill="1" applyBorder="1" applyAlignment="1">
      <alignment horizontal="right" vertical="center"/>
    </xf>
    <xf numFmtId="178" fontId="6" fillId="0" borderId="8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30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2" fillId="0" borderId="27" xfId="0" applyFont="1" applyFill="1" applyBorder="1" applyAlignment="1"/>
    <xf numFmtId="0" fontId="2" fillId="0" borderId="24" xfId="0" applyFont="1" applyFill="1" applyBorder="1" applyAlignment="1"/>
    <xf numFmtId="0" fontId="6" fillId="0" borderId="34" xfId="0" applyFont="1" applyFill="1" applyBorder="1" applyAlignment="1">
      <alignment horizontal="distributed" vertical="center"/>
    </xf>
    <xf numFmtId="0" fontId="2" fillId="0" borderId="33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3" applyFont="1">
      <alignment vertical="center"/>
    </xf>
    <xf numFmtId="0" fontId="10" fillId="0" borderId="0" xfId="0" applyFont="1">
      <alignment vertical="center"/>
    </xf>
    <xf numFmtId="0" fontId="2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2" xfId="0" applyFont="1" applyBorder="1">
      <alignment vertical="center"/>
    </xf>
    <xf numFmtId="41" fontId="6" fillId="0" borderId="48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9" fontId="6" fillId="0" borderId="54" xfId="0" applyNumberFormat="1" applyFont="1" applyFill="1" applyBorder="1" applyAlignment="1">
      <alignment horizontal="center"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10" xfId="1" applyNumberFormat="1" applyFont="1" applyFill="1" applyBorder="1" applyAlignment="1">
      <alignment vertical="center"/>
    </xf>
    <xf numFmtId="49" fontId="6" fillId="0" borderId="40" xfId="0" applyNumberFormat="1" applyFont="1" applyFill="1" applyBorder="1" applyAlignment="1">
      <alignment horizontal="center" vertical="center"/>
    </xf>
    <xf numFmtId="41" fontId="6" fillId="0" borderId="47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180" fontId="2" fillId="0" borderId="36" xfId="0" applyNumberFormat="1" applyFont="1" applyBorder="1">
      <alignment vertical="center"/>
    </xf>
    <xf numFmtId="180" fontId="2" fillId="0" borderId="50" xfId="0" applyNumberFormat="1" applyFont="1" applyBorder="1">
      <alignment vertical="center"/>
    </xf>
    <xf numFmtId="180" fontId="2" fillId="0" borderId="37" xfId="0" applyNumberFormat="1" applyFont="1" applyBorder="1">
      <alignment vertical="center"/>
    </xf>
    <xf numFmtId="0" fontId="6" fillId="0" borderId="0" xfId="0" applyFont="1" applyAlignment="1">
      <alignment vertical="center"/>
    </xf>
    <xf numFmtId="0" fontId="2" fillId="0" borderId="54" xfId="0" applyFont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81" fontId="2" fillId="0" borderId="38" xfId="0" applyNumberFormat="1" applyFont="1" applyFill="1" applyBorder="1">
      <alignment vertical="center"/>
    </xf>
    <xf numFmtId="181" fontId="2" fillId="0" borderId="23" xfId="0" applyNumberFormat="1" applyFont="1" applyFill="1" applyBorder="1">
      <alignment vertical="center"/>
    </xf>
    <xf numFmtId="182" fontId="2" fillId="0" borderId="23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0" fontId="2" fillId="0" borderId="54" xfId="0" applyFont="1" applyFill="1" applyBorder="1" applyAlignment="1">
      <alignment horizontal="center" vertical="center"/>
    </xf>
    <xf numFmtId="181" fontId="2" fillId="0" borderId="55" xfId="0" applyNumberFormat="1" applyFont="1" applyFill="1" applyBorder="1">
      <alignment vertical="center"/>
    </xf>
    <xf numFmtId="181" fontId="2" fillId="0" borderId="10" xfId="0" applyNumberFormat="1" applyFont="1" applyFill="1" applyBorder="1">
      <alignment vertical="center"/>
    </xf>
    <xf numFmtId="182" fontId="2" fillId="0" borderId="10" xfId="0" applyNumberFormat="1" applyFont="1" applyFill="1" applyBorder="1">
      <alignment vertical="center"/>
    </xf>
    <xf numFmtId="181" fontId="2" fillId="0" borderId="50" xfId="0" applyNumberFormat="1" applyFont="1" applyFill="1" applyBorder="1">
      <alignment vertical="center"/>
    </xf>
    <xf numFmtId="0" fontId="2" fillId="0" borderId="40" xfId="0" applyFont="1" applyFill="1" applyBorder="1" applyAlignment="1">
      <alignment horizontal="center" vertical="center"/>
    </xf>
    <xf numFmtId="181" fontId="2" fillId="0" borderId="31" xfId="0" applyNumberFormat="1" applyFont="1" applyFill="1" applyBorder="1">
      <alignment vertical="center"/>
    </xf>
    <xf numFmtId="181" fontId="2" fillId="0" borderId="33" xfId="0" applyNumberFormat="1" applyFont="1" applyFill="1" applyBorder="1">
      <alignment vertical="center"/>
    </xf>
    <xf numFmtId="182" fontId="2" fillId="0" borderId="33" xfId="0" applyNumberFormat="1" applyFont="1" applyFill="1" applyBorder="1">
      <alignment vertical="center"/>
    </xf>
    <xf numFmtId="181" fontId="2" fillId="0" borderId="37" xfId="0" applyNumberFormat="1" applyFont="1" applyFill="1" applyBorder="1">
      <alignment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9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38" fontId="2" fillId="0" borderId="38" xfId="1" applyFont="1" applyBorder="1">
      <alignment vertical="center"/>
    </xf>
    <xf numFmtId="38" fontId="2" fillId="0" borderId="23" xfId="1" applyFont="1" applyBorder="1">
      <alignment vertical="center"/>
    </xf>
    <xf numFmtId="38" fontId="2" fillId="0" borderId="55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31" xfId="1" applyFont="1" applyBorder="1">
      <alignment vertical="center"/>
    </xf>
    <xf numFmtId="38" fontId="2" fillId="0" borderId="33" xfId="1" applyFont="1" applyBorder="1">
      <alignment vertical="center"/>
    </xf>
    <xf numFmtId="38" fontId="2" fillId="0" borderId="36" xfId="1" applyFont="1" applyBorder="1">
      <alignment vertical="center"/>
    </xf>
    <xf numFmtId="38" fontId="2" fillId="0" borderId="50" xfId="1" applyFont="1" applyBorder="1">
      <alignment vertical="center"/>
    </xf>
    <xf numFmtId="38" fontId="2" fillId="0" borderId="37" xfId="1" applyFont="1" applyBorder="1">
      <alignment vertical="center"/>
    </xf>
    <xf numFmtId="38" fontId="2" fillId="0" borderId="48" xfId="1" applyFont="1" applyBorder="1">
      <alignment vertical="center"/>
    </xf>
    <xf numFmtId="38" fontId="2" fillId="0" borderId="41" xfId="1" applyFont="1" applyBorder="1">
      <alignment vertical="center"/>
    </xf>
    <xf numFmtId="38" fontId="2" fillId="0" borderId="47" xfId="1" applyFont="1" applyBorder="1">
      <alignment vertical="center"/>
    </xf>
    <xf numFmtId="2" fontId="2" fillId="0" borderId="23" xfId="4" applyNumberFormat="1" applyFont="1" applyBorder="1">
      <alignment vertical="center"/>
    </xf>
    <xf numFmtId="2" fontId="2" fillId="0" borderId="10" xfId="4" applyNumberFormat="1" applyFont="1" applyBorder="1">
      <alignment vertical="center"/>
    </xf>
    <xf numFmtId="2" fontId="2" fillId="0" borderId="33" xfId="4" applyNumberFormat="1" applyFont="1" applyBorder="1">
      <alignment vertical="center"/>
    </xf>
    <xf numFmtId="2" fontId="2" fillId="0" borderId="36" xfId="4" applyNumberFormat="1" applyFont="1" applyBorder="1">
      <alignment vertical="center"/>
    </xf>
    <xf numFmtId="2" fontId="2" fillId="0" borderId="50" xfId="4" applyNumberFormat="1" applyFont="1" applyBorder="1">
      <alignment vertical="center"/>
    </xf>
    <xf numFmtId="2" fontId="2" fillId="0" borderId="37" xfId="4" applyNumberFormat="1" applyFont="1" applyBorder="1">
      <alignment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37" xfId="1" applyNumberFormat="1" applyFont="1" applyBorder="1" applyAlignment="1">
      <alignment horizontal="right" vertical="center"/>
    </xf>
    <xf numFmtId="176" fontId="2" fillId="0" borderId="41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47" xfId="1" applyNumberFormat="1" applyFont="1" applyBorder="1" applyAlignment="1">
      <alignment horizontal="right" vertical="center"/>
    </xf>
    <xf numFmtId="176" fontId="2" fillId="0" borderId="50" xfId="1" applyNumberFormat="1" applyFont="1" applyBorder="1" applyAlignment="1">
      <alignment horizontal="right" vertical="center"/>
    </xf>
    <xf numFmtId="176" fontId="2" fillId="0" borderId="48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76" fontId="2" fillId="0" borderId="36" xfId="1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6" fillId="0" borderId="22" xfId="0" quotePrefix="1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49" xfId="0" quotePrefix="1" applyFont="1" applyFill="1" applyBorder="1" applyAlignment="1">
      <alignment horizontal="distributed" vertical="center" justifyLastLine="1"/>
    </xf>
    <xf numFmtId="0" fontId="6" fillId="0" borderId="51" xfId="0" applyFont="1" applyFill="1" applyBorder="1" applyAlignment="1">
      <alignment horizontal="distributed" vertical="center" justifyLastLine="1"/>
    </xf>
    <xf numFmtId="0" fontId="6" fillId="0" borderId="53" xfId="0" quotePrefix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8" xfId="0" quotePrefix="1" applyFont="1" applyFill="1" applyBorder="1" applyAlignment="1">
      <alignment horizontal="center" vertical="center" justifyLastLine="1"/>
    </xf>
    <xf numFmtId="0" fontId="6" fillId="0" borderId="23" xfId="0" quotePrefix="1" applyFont="1" applyFill="1" applyBorder="1" applyAlignment="1">
      <alignment horizontal="center" vertical="center" justifyLastLine="1"/>
    </xf>
    <xf numFmtId="0" fontId="6" fillId="0" borderId="36" xfId="0" quotePrefix="1" applyFont="1" applyFill="1" applyBorder="1" applyAlignment="1">
      <alignment horizontal="center" vertical="center" justifyLastLine="1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5">
    <cellStyle name="パーセント" xfId="4" builtinId="5"/>
    <cellStyle name="ハイパーリンク" xfId="3" builtinId="8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B8" sqref="B8"/>
    </sheetView>
  </sheetViews>
  <sheetFormatPr defaultRowHeight="18.75" customHeight="1" x14ac:dyDescent="0.4"/>
  <cols>
    <col min="1" max="1" width="5" style="1" customWidth="1"/>
    <col min="2" max="16384" width="9" style="1"/>
  </cols>
  <sheetData>
    <row r="1" spans="1:2" ht="18.75" customHeight="1" x14ac:dyDescent="0.4">
      <c r="A1" s="59" t="s">
        <v>0</v>
      </c>
    </row>
    <row r="3" spans="1:2" ht="18.75" customHeight="1" x14ac:dyDescent="0.4">
      <c r="B3" s="58" t="s">
        <v>104</v>
      </c>
    </row>
    <row r="4" spans="1:2" ht="18.75" customHeight="1" x14ac:dyDescent="0.4">
      <c r="B4" s="58" t="s">
        <v>105</v>
      </c>
    </row>
    <row r="5" spans="1:2" ht="18.75" customHeight="1" x14ac:dyDescent="0.4">
      <c r="B5" s="58" t="s">
        <v>106</v>
      </c>
    </row>
    <row r="6" spans="1:2" ht="18.75" customHeight="1" x14ac:dyDescent="0.4">
      <c r="B6" s="58" t="s">
        <v>107</v>
      </c>
    </row>
    <row r="7" spans="1:2" ht="18.75" customHeight="1" x14ac:dyDescent="0.4">
      <c r="B7" s="58" t="s">
        <v>114</v>
      </c>
    </row>
    <row r="8" spans="1:2" ht="18.75" customHeight="1" x14ac:dyDescent="0.4">
      <c r="B8" s="58" t="s">
        <v>115</v>
      </c>
    </row>
    <row r="9" spans="1:2" ht="18.75" customHeight="1" x14ac:dyDescent="0.4">
      <c r="B9" s="58" t="s">
        <v>116</v>
      </c>
    </row>
  </sheetData>
  <phoneticPr fontId="1"/>
  <hyperlinks>
    <hyperlink ref="B3" location="'8-1'!A1" display="８－１　自動車の保有台数"/>
    <hyperlink ref="B4" location="'8-2'!A1" display="８－２　鉄道の利用状況"/>
    <hyperlink ref="B5" location="'8-3'!A1" display="８－３　市民バスの利用状況"/>
    <hyperlink ref="B6" location="'8-4'!A1" display="８－４　旅券（パスポート）の申請状況"/>
    <hyperlink ref="B7" location="'8-5'!A1" display="８－５　水道の状況"/>
    <hyperlink ref="B8" location="'8-6'!A1" display="８－６　公共下水道の状況"/>
    <hyperlink ref="B9" location="'8-7'!A1" display="８－７　農業集落排水の状況"/>
  </hyperlinks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showGridLines="0" topLeftCell="A5" workbookViewId="0">
      <selection activeCell="A5" sqref="A1:A1048576"/>
    </sheetView>
  </sheetViews>
  <sheetFormatPr defaultRowHeight="16.5" customHeight="1" x14ac:dyDescent="0.4"/>
  <cols>
    <col min="1" max="1" width="0.625" style="1" customWidth="1"/>
    <col min="2" max="2" width="10" style="1" customWidth="1"/>
    <col min="3" max="3" width="7" style="1" customWidth="1"/>
    <col min="4" max="5" width="3.5" style="1" customWidth="1"/>
    <col min="6" max="7" width="7" style="1" customWidth="1"/>
    <col min="8" max="9" width="3.5" style="1" customWidth="1"/>
    <col min="10" max="11" width="7" style="1" customWidth="1"/>
    <col min="12" max="13" width="3.5" style="1" customWidth="1"/>
    <col min="14" max="14" width="7" style="1" customWidth="1"/>
    <col min="15" max="18" width="3.5" style="1" customWidth="1"/>
    <col min="19" max="19" width="7.5" style="1" customWidth="1"/>
    <col min="20" max="20" width="8.75" style="1" customWidth="1"/>
    <col min="21" max="16384" width="9" style="1"/>
  </cols>
  <sheetData>
    <row r="1" spans="2:18" ht="16.5" customHeight="1" x14ac:dyDescent="0.4">
      <c r="B1" s="1" t="s">
        <v>108</v>
      </c>
    </row>
    <row r="3" spans="2:18" ht="16.5" customHeight="1" thickBot="1" x14ac:dyDescent="0.45">
      <c r="N3" s="3" t="s">
        <v>19</v>
      </c>
    </row>
    <row r="4" spans="2:18" s="2" customFormat="1" ht="33.75" customHeight="1" thickBot="1" x14ac:dyDescent="0.45">
      <c r="B4" s="28"/>
      <c r="C4" s="160" t="s">
        <v>1</v>
      </c>
      <c r="D4" s="161"/>
      <c r="E4" s="161" t="s">
        <v>2</v>
      </c>
      <c r="F4" s="161"/>
      <c r="G4" s="161" t="s">
        <v>3</v>
      </c>
      <c r="H4" s="161"/>
      <c r="I4" s="161" t="s">
        <v>4</v>
      </c>
      <c r="J4" s="161"/>
      <c r="K4" s="162" t="s">
        <v>7</v>
      </c>
      <c r="L4" s="161"/>
      <c r="M4" s="161" t="s">
        <v>5</v>
      </c>
      <c r="N4" s="161"/>
    </row>
    <row r="5" spans="2:18" ht="18.75" customHeight="1" x14ac:dyDescent="0.4">
      <c r="B5" s="52" t="s">
        <v>8</v>
      </c>
      <c r="C5" s="158">
        <v>25001</v>
      </c>
      <c r="D5" s="159"/>
      <c r="E5" s="159">
        <v>3168</v>
      </c>
      <c r="F5" s="159"/>
      <c r="G5" s="159">
        <v>138</v>
      </c>
      <c r="H5" s="159"/>
      <c r="I5" s="159">
        <v>20292</v>
      </c>
      <c r="J5" s="159"/>
      <c r="K5" s="159">
        <v>738</v>
      </c>
      <c r="L5" s="159"/>
      <c r="M5" s="159">
        <v>665</v>
      </c>
      <c r="N5" s="159"/>
    </row>
    <row r="6" spans="2:18" ht="18.75" customHeight="1" x14ac:dyDescent="0.4">
      <c r="B6" s="85" t="s">
        <v>9</v>
      </c>
      <c r="C6" s="154">
        <v>24647</v>
      </c>
      <c r="D6" s="155"/>
      <c r="E6" s="155">
        <v>3081</v>
      </c>
      <c r="F6" s="155"/>
      <c r="G6" s="155">
        <v>134</v>
      </c>
      <c r="H6" s="155"/>
      <c r="I6" s="155">
        <v>20027</v>
      </c>
      <c r="J6" s="155"/>
      <c r="K6" s="155">
        <v>743</v>
      </c>
      <c r="L6" s="155"/>
      <c r="M6" s="155">
        <v>662</v>
      </c>
      <c r="N6" s="155"/>
    </row>
    <row r="7" spans="2:18" ht="18.75" customHeight="1" x14ac:dyDescent="0.4">
      <c r="B7" s="85" t="s">
        <v>10</v>
      </c>
      <c r="C7" s="154">
        <v>24399</v>
      </c>
      <c r="D7" s="155"/>
      <c r="E7" s="155">
        <v>3058</v>
      </c>
      <c r="F7" s="155"/>
      <c r="G7" s="155">
        <v>136</v>
      </c>
      <c r="H7" s="155"/>
      <c r="I7" s="155">
        <v>19766</v>
      </c>
      <c r="J7" s="155"/>
      <c r="K7" s="155">
        <v>750</v>
      </c>
      <c r="L7" s="155"/>
      <c r="M7" s="155">
        <v>689</v>
      </c>
      <c r="N7" s="155"/>
    </row>
    <row r="8" spans="2:18" ht="18.75" customHeight="1" x14ac:dyDescent="0.4">
      <c r="B8" s="85" t="s">
        <v>11</v>
      </c>
      <c r="C8" s="154">
        <v>24145</v>
      </c>
      <c r="D8" s="155"/>
      <c r="E8" s="155">
        <v>2994</v>
      </c>
      <c r="F8" s="155"/>
      <c r="G8" s="155">
        <v>145</v>
      </c>
      <c r="H8" s="155"/>
      <c r="I8" s="155">
        <v>19588</v>
      </c>
      <c r="J8" s="155"/>
      <c r="K8" s="155">
        <v>738</v>
      </c>
      <c r="L8" s="155"/>
      <c r="M8" s="155">
        <v>680</v>
      </c>
      <c r="N8" s="155"/>
    </row>
    <row r="9" spans="2:18" ht="18.75" customHeight="1" thickBot="1" x14ac:dyDescent="0.45">
      <c r="B9" s="53" t="s">
        <v>12</v>
      </c>
      <c r="C9" s="156">
        <v>23966</v>
      </c>
      <c r="D9" s="152"/>
      <c r="E9" s="152">
        <v>2923</v>
      </c>
      <c r="F9" s="152"/>
      <c r="G9" s="152">
        <v>153</v>
      </c>
      <c r="H9" s="152"/>
      <c r="I9" s="152">
        <v>19479</v>
      </c>
      <c r="J9" s="152"/>
      <c r="K9" s="152">
        <v>741</v>
      </c>
      <c r="L9" s="152"/>
      <c r="M9" s="152">
        <v>670</v>
      </c>
      <c r="N9" s="152"/>
    </row>
    <row r="10" spans="2:18" ht="16.5" customHeight="1" x14ac:dyDescent="0.4">
      <c r="N10" s="3" t="s">
        <v>120</v>
      </c>
    </row>
    <row r="11" spans="2:18" ht="16.5" customHeight="1" x14ac:dyDescent="0.4">
      <c r="R11" s="3"/>
    </row>
    <row r="12" spans="2:18" ht="16.5" customHeight="1" thickBot="1" x14ac:dyDescent="0.45">
      <c r="L12" s="3" t="s">
        <v>20</v>
      </c>
    </row>
    <row r="13" spans="2:18" s="2" customFormat="1" ht="33" customHeight="1" thickBot="1" x14ac:dyDescent="0.45">
      <c r="B13" s="28"/>
      <c r="C13" s="160" t="s">
        <v>1</v>
      </c>
      <c r="D13" s="161"/>
      <c r="E13" s="162" t="s">
        <v>138</v>
      </c>
      <c r="F13" s="161"/>
      <c r="G13" s="161" t="s">
        <v>6</v>
      </c>
      <c r="H13" s="161"/>
      <c r="I13" s="162" t="s">
        <v>139</v>
      </c>
      <c r="J13" s="161"/>
      <c r="K13" s="162" t="s">
        <v>18</v>
      </c>
      <c r="L13" s="164"/>
    </row>
    <row r="14" spans="2:18" ht="18.75" customHeight="1" x14ac:dyDescent="0.4">
      <c r="B14" s="70" t="s">
        <v>13</v>
      </c>
      <c r="C14" s="158">
        <f>SUM(E14:L14)</f>
        <v>22749</v>
      </c>
      <c r="D14" s="159"/>
      <c r="E14" s="159">
        <v>3361</v>
      </c>
      <c r="F14" s="159"/>
      <c r="G14" s="159">
        <v>16401</v>
      </c>
      <c r="H14" s="159"/>
      <c r="I14" s="159">
        <v>1674</v>
      </c>
      <c r="J14" s="159"/>
      <c r="K14" s="159">
        <v>1313</v>
      </c>
      <c r="L14" s="163"/>
    </row>
    <row r="15" spans="2:18" ht="18.75" customHeight="1" x14ac:dyDescent="0.4">
      <c r="B15" s="86" t="s">
        <v>14</v>
      </c>
      <c r="C15" s="154">
        <f t="shared" ref="C15:C18" si="0">SUM(E15:L15)</f>
        <v>22911</v>
      </c>
      <c r="D15" s="155"/>
      <c r="E15" s="155">
        <v>3201</v>
      </c>
      <c r="F15" s="155"/>
      <c r="G15" s="155">
        <v>16762</v>
      </c>
      <c r="H15" s="155"/>
      <c r="I15" s="155">
        <v>1645</v>
      </c>
      <c r="J15" s="155"/>
      <c r="K15" s="155">
        <v>1303</v>
      </c>
      <c r="L15" s="157"/>
    </row>
    <row r="16" spans="2:18" ht="18.75" customHeight="1" x14ac:dyDescent="0.4">
      <c r="B16" s="86" t="s">
        <v>15</v>
      </c>
      <c r="C16" s="154">
        <f t="shared" si="0"/>
        <v>23110</v>
      </c>
      <c r="D16" s="155"/>
      <c r="E16" s="155">
        <v>3008</v>
      </c>
      <c r="F16" s="155"/>
      <c r="G16" s="155">
        <v>17152</v>
      </c>
      <c r="H16" s="155"/>
      <c r="I16" s="155">
        <v>1629</v>
      </c>
      <c r="J16" s="155"/>
      <c r="K16" s="155">
        <v>1321</v>
      </c>
      <c r="L16" s="157"/>
    </row>
    <row r="17" spans="2:12" ht="18.75" customHeight="1" x14ac:dyDescent="0.4">
      <c r="B17" s="86" t="s">
        <v>16</v>
      </c>
      <c r="C17" s="154">
        <f t="shared" si="0"/>
        <v>23111</v>
      </c>
      <c r="D17" s="155"/>
      <c r="E17" s="155">
        <v>2893</v>
      </c>
      <c r="F17" s="155"/>
      <c r="G17" s="155">
        <v>17344</v>
      </c>
      <c r="H17" s="155"/>
      <c r="I17" s="155">
        <v>1570</v>
      </c>
      <c r="J17" s="155"/>
      <c r="K17" s="155">
        <v>1304</v>
      </c>
      <c r="L17" s="157"/>
    </row>
    <row r="18" spans="2:12" ht="18.75" customHeight="1" thickBot="1" x14ac:dyDescent="0.45">
      <c r="B18" s="71" t="s">
        <v>17</v>
      </c>
      <c r="C18" s="156">
        <f t="shared" si="0"/>
        <v>22958</v>
      </c>
      <c r="D18" s="152"/>
      <c r="E18" s="152">
        <v>2745</v>
      </c>
      <c r="F18" s="152"/>
      <c r="G18" s="152">
        <v>17358</v>
      </c>
      <c r="H18" s="152"/>
      <c r="I18" s="152">
        <v>1566</v>
      </c>
      <c r="J18" s="152"/>
      <c r="K18" s="152">
        <v>1289</v>
      </c>
      <c r="L18" s="153"/>
    </row>
    <row r="19" spans="2:12" ht="18.75" customHeight="1" x14ac:dyDescent="0.4">
      <c r="L19" s="3" t="s">
        <v>21</v>
      </c>
    </row>
    <row r="20" spans="2:12" ht="18.75" customHeight="1" x14ac:dyDescent="0.4"/>
  </sheetData>
  <mergeCells count="66">
    <mergeCell ref="K15:L15"/>
    <mergeCell ref="K14:L14"/>
    <mergeCell ref="C13:D13"/>
    <mergeCell ref="M9:N9"/>
    <mergeCell ref="C9:D9"/>
    <mergeCell ref="K13:L13"/>
    <mergeCell ref="I13:J13"/>
    <mergeCell ref="E13:F13"/>
    <mergeCell ref="G13:H13"/>
    <mergeCell ref="E9:F9"/>
    <mergeCell ref="G9:H9"/>
    <mergeCell ref="I9:J9"/>
    <mergeCell ref="K9:L9"/>
    <mergeCell ref="C15:D15"/>
    <mergeCell ref="E15:F15"/>
    <mergeCell ref="G15:H15"/>
    <mergeCell ref="M8:N8"/>
    <mergeCell ref="K6:L6"/>
    <mergeCell ref="M6:N6"/>
    <mergeCell ref="M7:N7"/>
    <mergeCell ref="K4:L4"/>
    <mergeCell ref="M4:N4"/>
    <mergeCell ref="M5:N5"/>
    <mergeCell ref="K5:L5"/>
    <mergeCell ref="C7:D7"/>
    <mergeCell ref="E7:F7"/>
    <mergeCell ref="G7:H7"/>
    <mergeCell ref="I7:J7"/>
    <mergeCell ref="K7:L7"/>
    <mergeCell ref="C6:D6"/>
    <mergeCell ref="C4:D4"/>
    <mergeCell ref="E4:F4"/>
    <mergeCell ref="G4:H4"/>
    <mergeCell ref="I4:J4"/>
    <mergeCell ref="E6:F6"/>
    <mergeCell ref="G6:H6"/>
    <mergeCell ref="I6:J6"/>
    <mergeCell ref="C5:D5"/>
    <mergeCell ref="E5:F5"/>
    <mergeCell ref="G5:H5"/>
    <mergeCell ref="I5:J5"/>
    <mergeCell ref="C8:D8"/>
    <mergeCell ref="E8:F8"/>
    <mergeCell ref="G8:H8"/>
    <mergeCell ref="I8:J8"/>
    <mergeCell ref="K8:L8"/>
    <mergeCell ref="I15:J15"/>
    <mergeCell ref="C14:D14"/>
    <mergeCell ref="E14:F14"/>
    <mergeCell ref="G14:H14"/>
    <mergeCell ref="I14:J14"/>
    <mergeCell ref="C16:D16"/>
    <mergeCell ref="E16:F16"/>
    <mergeCell ref="G16:H16"/>
    <mergeCell ref="I16:J16"/>
    <mergeCell ref="K16:L16"/>
    <mergeCell ref="I18:J18"/>
    <mergeCell ref="K18:L18"/>
    <mergeCell ref="C17:D17"/>
    <mergeCell ref="E17:F17"/>
    <mergeCell ref="G17:H17"/>
    <mergeCell ref="C18:D18"/>
    <mergeCell ref="E18:F18"/>
    <mergeCell ref="G18:H18"/>
    <mergeCell ref="I17:J17"/>
    <mergeCell ref="K17:L17"/>
  </mergeCells>
  <phoneticPr fontI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showGridLines="0" tabSelected="1" workbookViewId="0">
      <selection activeCell="M4" sqref="M4"/>
    </sheetView>
  </sheetViews>
  <sheetFormatPr defaultRowHeight="18.75" customHeight="1" x14ac:dyDescent="0.4"/>
  <cols>
    <col min="1" max="1" width="0.625" style="1" customWidth="1"/>
    <col min="2" max="2" width="11.25" style="1" customWidth="1"/>
    <col min="3" max="5" width="12.5" style="1" customWidth="1"/>
    <col min="6" max="16384" width="9" style="1"/>
  </cols>
  <sheetData>
    <row r="1" spans="2:10" ht="18.75" customHeight="1" x14ac:dyDescent="0.4">
      <c r="B1" s="1" t="s">
        <v>109</v>
      </c>
    </row>
    <row r="3" spans="2:10" ht="18.75" customHeight="1" thickBot="1" x14ac:dyDescent="0.2">
      <c r="B3" s="84" t="s">
        <v>58</v>
      </c>
      <c r="C3" s="4"/>
      <c r="E3" s="6" t="s">
        <v>49</v>
      </c>
      <c r="F3" s="4"/>
      <c r="G3" s="4"/>
      <c r="H3" s="4"/>
      <c r="I3" s="5"/>
      <c r="J3" s="4"/>
    </row>
    <row r="4" spans="2:10" ht="18.75" customHeight="1" x14ac:dyDescent="0.15">
      <c r="B4" s="165" t="s">
        <v>50</v>
      </c>
      <c r="C4" s="172" t="s">
        <v>57</v>
      </c>
      <c r="D4" s="173"/>
      <c r="E4" s="174"/>
      <c r="F4" s="4"/>
      <c r="G4" s="4"/>
      <c r="H4" s="4"/>
      <c r="J4" s="4"/>
    </row>
    <row r="5" spans="2:10" ht="18.75" customHeight="1" x14ac:dyDescent="0.4">
      <c r="B5" s="166"/>
      <c r="C5" s="168" t="s">
        <v>51</v>
      </c>
      <c r="D5" s="170" t="s">
        <v>52</v>
      </c>
      <c r="E5" s="72"/>
    </row>
    <row r="6" spans="2:10" ht="18.75" customHeight="1" thickBot="1" x14ac:dyDescent="0.45">
      <c r="B6" s="167"/>
      <c r="C6" s="169"/>
      <c r="D6" s="171"/>
      <c r="E6" s="69" t="s">
        <v>112</v>
      </c>
    </row>
    <row r="7" spans="2:10" ht="18.75" customHeight="1" x14ac:dyDescent="0.4">
      <c r="B7" s="75" t="s">
        <v>53</v>
      </c>
      <c r="C7" s="73">
        <v>381060</v>
      </c>
      <c r="D7" s="74">
        <v>1044</v>
      </c>
      <c r="E7" s="81">
        <v>826</v>
      </c>
    </row>
    <row r="8" spans="2:10" ht="18.75" customHeight="1" x14ac:dyDescent="0.4">
      <c r="B8" s="75" t="s">
        <v>54</v>
      </c>
      <c r="C8" s="76">
        <v>390185</v>
      </c>
      <c r="D8" s="77">
        <v>1069</v>
      </c>
      <c r="E8" s="82">
        <v>856</v>
      </c>
    </row>
    <row r="9" spans="2:10" ht="18.75" customHeight="1" x14ac:dyDescent="0.4">
      <c r="B9" s="75" t="s">
        <v>55</v>
      </c>
      <c r="C9" s="76">
        <v>356240</v>
      </c>
      <c r="D9" s="77">
        <v>976</v>
      </c>
      <c r="E9" s="82">
        <v>768</v>
      </c>
    </row>
    <row r="10" spans="2:10" ht="18.75" customHeight="1" x14ac:dyDescent="0.4">
      <c r="B10" s="75" t="s">
        <v>56</v>
      </c>
      <c r="C10" s="76">
        <v>343830</v>
      </c>
      <c r="D10" s="77">
        <v>942</v>
      </c>
      <c r="E10" s="82">
        <v>731</v>
      </c>
    </row>
    <row r="11" spans="2:10" ht="18.75" customHeight="1" thickBot="1" x14ac:dyDescent="0.45">
      <c r="B11" s="78" t="s">
        <v>100</v>
      </c>
      <c r="C11" s="79">
        <v>342005</v>
      </c>
      <c r="D11" s="80">
        <v>937</v>
      </c>
      <c r="E11" s="83">
        <v>730</v>
      </c>
    </row>
    <row r="12" spans="2:10" ht="18.75" customHeight="1" x14ac:dyDescent="0.4">
      <c r="B12" s="9"/>
      <c r="C12" s="7"/>
      <c r="D12" s="6"/>
      <c r="E12" s="6" t="s">
        <v>143</v>
      </c>
    </row>
    <row r="13" spans="2:10" ht="18.75" customHeight="1" x14ac:dyDescent="0.15">
      <c r="B13" s="8" t="s">
        <v>59</v>
      </c>
      <c r="C13" s="4"/>
      <c r="D13" s="4"/>
      <c r="E13" s="4"/>
    </row>
  </sheetData>
  <mergeCells count="4">
    <mergeCell ref="B4:B6"/>
    <mergeCell ref="C5:C6"/>
    <mergeCell ref="D5:D6"/>
    <mergeCell ref="C4:E4"/>
  </mergeCells>
  <phoneticPr fontI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"/>
  <sheetViews>
    <sheetView showGridLines="0" topLeftCell="A12" workbookViewId="0">
      <selection activeCell="K26" sqref="K26"/>
    </sheetView>
  </sheetViews>
  <sheetFormatPr defaultRowHeight="18.75" customHeight="1" x14ac:dyDescent="0.4"/>
  <cols>
    <col min="1" max="1" width="0.625" style="1" customWidth="1"/>
    <col min="2" max="2" width="8.75" style="2" customWidth="1"/>
    <col min="3" max="3" width="2.5" style="1" customWidth="1"/>
    <col min="4" max="4" width="28.75" style="1" customWidth="1"/>
    <col min="5" max="5" width="2.5" style="1" customWidth="1"/>
    <col min="6" max="8" width="12.5" style="1" customWidth="1"/>
    <col min="9" max="9" width="9" style="1"/>
    <col min="10" max="10" width="1.25" style="1" customWidth="1"/>
    <col min="11" max="11" width="5" style="1" customWidth="1"/>
    <col min="12" max="12" width="1.25" style="1" customWidth="1"/>
    <col min="13" max="13" width="2.5" style="1" customWidth="1"/>
    <col min="14" max="14" width="28.75" style="1" customWidth="1"/>
    <col min="15" max="15" width="2.5" style="1" customWidth="1"/>
    <col min="16" max="18" width="10.625" style="1" customWidth="1"/>
    <col min="19" max="245" width="9" style="1"/>
    <col min="246" max="246" width="1" style="1" customWidth="1"/>
    <col min="247" max="247" width="9" style="1"/>
    <col min="248" max="248" width="1.125" style="1" customWidth="1"/>
    <col min="249" max="249" width="1.625" style="1" customWidth="1"/>
    <col min="250" max="250" width="1.5" style="1" customWidth="1"/>
    <col min="251" max="251" width="9" style="1"/>
    <col min="252" max="252" width="8.75" style="1" customWidth="1"/>
    <col min="253" max="253" width="0" style="1" hidden="1" customWidth="1"/>
    <col min="254" max="254" width="0.375" style="1" customWidth="1"/>
    <col min="255" max="255" width="3.125" style="1" customWidth="1"/>
    <col min="256" max="256" width="0" style="1" hidden="1" customWidth="1"/>
    <col min="257" max="257" width="20.375" style="1" customWidth="1"/>
    <col min="258" max="258" width="5.375" style="1" customWidth="1"/>
    <col min="259" max="259" width="9" style="1"/>
    <col min="260" max="260" width="0.5" style="1" customWidth="1"/>
    <col min="261" max="261" width="9" style="1"/>
    <col min="262" max="262" width="0.75" style="1" customWidth="1"/>
    <col min="263" max="263" width="9" style="1"/>
    <col min="264" max="264" width="1" style="1" customWidth="1"/>
    <col min="265" max="501" width="9" style="1"/>
    <col min="502" max="502" width="1" style="1" customWidth="1"/>
    <col min="503" max="503" width="9" style="1"/>
    <col min="504" max="504" width="1.125" style="1" customWidth="1"/>
    <col min="505" max="505" width="1.625" style="1" customWidth="1"/>
    <col min="506" max="506" width="1.5" style="1" customWidth="1"/>
    <col min="507" max="507" width="9" style="1"/>
    <col min="508" max="508" width="8.75" style="1" customWidth="1"/>
    <col min="509" max="509" width="0" style="1" hidden="1" customWidth="1"/>
    <col min="510" max="510" width="0.375" style="1" customWidth="1"/>
    <col min="511" max="511" width="3.125" style="1" customWidth="1"/>
    <col min="512" max="512" width="0" style="1" hidden="1" customWidth="1"/>
    <col min="513" max="513" width="20.375" style="1" customWidth="1"/>
    <col min="514" max="514" width="5.375" style="1" customWidth="1"/>
    <col min="515" max="515" width="9" style="1"/>
    <col min="516" max="516" width="0.5" style="1" customWidth="1"/>
    <col min="517" max="517" width="9" style="1"/>
    <col min="518" max="518" width="0.75" style="1" customWidth="1"/>
    <col min="519" max="519" width="9" style="1"/>
    <col min="520" max="520" width="1" style="1" customWidth="1"/>
    <col min="521" max="757" width="9" style="1"/>
    <col min="758" max="758" width="1" style="1" customWidth="1"/>
    <col min="759" max="759" width="9" style="1"/>
    <col min="760" max="760" width="1.125" style="1" customWidth="1"/>
    <col min="761" max="761" width="1.625" style="1" customWidth="1"/>
    <col min="762" max="762" width="1.5" style="1" customWidth="1"/>
    <col min="763" max="763" width="9" style="1"/>
    <col min="764" max="764" width="8.75" style="1" customWidth="1"/>
    <col min="765" max="765" width="0" style="1" hidden="1" customWidth="1"/>
    <col min="766" max="766" width="0.375" style="1" customWidth="1"/>
    <col min="767" max="767" width="3.125" style="1" customWidth="1"/>
    <col min="768" max="768" width="0" style="1" hidden="1" customWidth="1"/>
    <col min="769" max="769" width="20.375" style="1" customWidth="1"/>
    <col min="770" max="770" width="5.375" style="1" customWidth="1"/>
    <col min="771" max="771" width="9" style="1"/>
    <col min="772" max="772" width="0.5" style="1" customWidth="1"/>
    <col min="773" max="773" width="9" style="1"/>
    <col min="774" max="774" width="0.75" style="1" customWidth="1"/>
    <col min="775" max="775" width="9" style="1"/>
    <col min="776" max="776" width="1" style="1" customWidth="1"/>
    <col min="777" max="1013" width="9" style="1"/>
    <col min="1014" max="1014" width="1" style="1" customWidth="1"/>
    <col min="1015" max="1015" width="9" style="1"/>
    <col min="1016" max="1016" width="1.125" style="1" customWidth="1"/>
    <col min="1017" max="1017" width="1.625" style="1" customWidth="1"/>
    <col min="1018" max="1018" width="1.5" style="1" customWidth="1"/>
    <col min="1019" max="1019" width="9" style="1"/>
    <col min="1020" max="1020" width="8.75" style="1" customWidth="1"/>
    <col min="1021" max="1021" width="0" style="1" hidden="1" customWidth="1"/>
    <col min="1022" max="1022" width="0.375" style="1" customWidth="1"/>
    <col min="1023" max="1023" width="3.125" style="1" customWidth="1"/>
    <col min="1024" max="1024" width="0" style="1" hidden="1" customWidth="1"/>
    <col min="1025" max="1025" width="20.375" style="1" customWidth="1"/>
    <col min="1026" max="1026" width="5.375" style="1" customWidth="1"/>
    <col min="1027" max="1027" width="9" style="1"/>
    <col min="1028" max="1028" width="0.5" style="1" customWidth="1"/>
    <col min="1029" max="1029" width="9" style="1"/>
    <col min="1030" max="1030" width="0.75" style="1" customWidth="1"/>
    <col min="1031" max="1031" width="9" style="1"/>
    <col min="1032" max="1032" width="1" style="1" customWidth="1"/>
    <col min="1033" max="1269" width="9" style="1"/>
    <col min="1270" max="1270" width="1" style="1" customWidth="1"/>
    <col min="1271" max="1271" width="9" style="1"/>
    <col min="1272" max="1272" width="1.125" style="1" customWidth="1"/>
    <col min="1273" max="1273" width="1.625" style="1" customWidth="1"/>
    <col min="1274" max="1274" width="1.5" style="1" customWidth="1"/>
    <col min="1275" max="1275" width="9" style="1"/>
    <col min="1276" max="1276" width="8.75" style="1" customWidth="1"/>
    <col min="1277" max="1277" width="0" style="1" hidden="1" customWidth="1"/>
    <col min="1278" max="1278" width="0.375" style="1" customWidth="1"/>
    <col min="1279" max="1279" width="3.125" style="1" customWidth="1"/>
    <col min="1280" max="1280" width="0" style="1" hidden="1" customWidth="1"/>
    <col min="1281" max="1281" width="20.375" style="1" customWidth="1"/>
    <col min="1282" max="1282" width="5.375" style="1" customWidth="1"/>
    <col min="1283" max="1283" width="9" style="1"/>
    <col min="1284" max="1284" width="0.5" style="1" customWidth="1"/>
    <col min="1285" max="1285" width="9" style="1"/>
    <col min="1286" max="1286" width="0.75" style="1" customWidth="1"/>
    <col min="1287" max="1287" width="9" style="1"/>
    <col min="1288" max="1288" width="1" style="1" customWidth="1"/>
    <col min="1289" max="1525" width="9" style="1"/>
    <col min="1526" max="1526" width="1" style="1" customWidth="1"/>
    <col min="1527" max="1527" width="9" style="1"/>
    <col min="1528" max="1528" width="1.125" style="1" customWidth="1"/>
    <col min="1529" max="1529" width="1.625" style="1" customWidth="1"/>
    <col min="1530" max="1530" width="1.5" style="1" customWidth="1"/>
    <col min="1531" max="1531" width="9" style="1"/>
    <col min="1532" max="1532" width="8.75" style="1" customWidth="1"/>
    <col min="1533" max="1533" width="0" style="1" hidden="1" customWidth="1"/>
    <col min="1534" max="1534" width="0.375" style="1" customWidth="1"/>
    <col min="1535" max="1535" width="3.125" style="1" customWidth="1"/>
    <col min="1536" max="1536" width="0" style="1" hidden="1" customWidth="1"/>
    <col min="1537" max="1537" width="20.375" style="1" customWidth="1"/>
    <col min="1538" max="1538" width="5.375" style="1" customWidth="1"/>
    <col min="1539" max="1539" width="9" style="1"/>
    <col min="1540" max="1540" width="0.5" style="1" customWidth="1"/>
    <col min="1541" max="1541" width="9" style="1"/>
    <col min="1542" max="1542" width="0.75" style="1" customWidth="1"/>
    <col min="1543" max="1543" width="9" style="1"/>
    <col min="1544" max="1544" width="1" style="1" customWidth="1"/>
    <col min="1545" max="1781" width="9" style="1"/>
    <col min="1782" max="1782" width="1" style="1" customWidth="1"/>
    <col min="1783" max="1783" width="9" style="1"/>
    <col min="1784" max="1784" width="1.125" style="1" customWidth="1"/>
    <col min="1785" max="1785" width="1.625" style="1" customWidth="1"/>
    <col min="1786" max="1786" width="1.5" style="1" customWidth="1"/>
    <col min="1787" max="1787" width="9" style="1"/>
    <col min="1788" max="1788" width="8.75" style="1" customWidth="1"/>
    <col min="1789" max="1789" width="0" style="1" hidden="1" customWidth="1"/>
    <col min="1790" max="1790" width="0.375" style="1" customWidth="1"/>
    <col min="1791" max="1791" width="3.125" style="1" customWidth="1"/>
    <col min="1792" max="1792" width="0" style="1" hidden="1" customWidth="1"/>
    <col min="1793" max="1793" width="20.375" style="1" customWidth="1"/>
    <col min="1794" max="1794" width="5.375" style="1" customWidth="1"/>
    <col min="1795" max="1795" width="9" style="1"/>
    <col min="1796" max="1796" width="0.5" style="1" customWidth="1"/>
    <col min="1797" max="1797" width="9" style="1"/>
    <col min="1798" max="1798" width="0.75" style="1" customWidth="1"/>
    <col min="1799" max="1799" width="9" style="1"/>
    <col min="1800" max="1800" width="1" style="1" customWidth="1"/>
    <col min="1801" max="2037" width="9" style="1"/>
    <col min="2038" max="2038" width="1" style="1" customWidth="1"/>
    <col min="2039" max="2039" width="9" style="1"/>
    <col min="2040" max="2040" width="1.125" style="1" customWidth="1"/>
    <col min="2041" max="2041" width="1.625" style="1" customWidth="1"/>
    <col min="2042" max="2042" width="1.5" style="1" customWidth="1"/>
    <col min="2043" max="2043" width="9" style="1"/>
    <col min="2044" max="2044" width="8.75" style="1" customWidth="1"/>
    <col min="2045" max="2045" width="0" style="1" hidden="1" customWidth="1"/>
    <col min="2046" max="2046" width="0.375" style="1" customWidth="1"/>
    <col min="2047" max="2047" width="3.125" style="1" customWidth="1"/>
    <col min="2048" max="2048" width="0" style="1" hidden="1" customWidth="1"/>
    <col min="2049" max="2049" width="20.375" style="1" customWidth="1"/>
    <col min="2050" max="2050" width="5.375" style="1" customWidth="1"/>
    <col min="2051" max="2051" width="9" style="1"/>
    <col min="2052" max="2052" width="0.5" style="1" customWidth="1"/>
    <col min="2053" max="2053" width="9" style="1"/>
    <col min="2054" max="2054" width="0.75" style="1" customWidth="1"/>
    <col min="2055" max="2055" width="9" style="1"/>
    <col min="2056" max="2056" width="1" style="1" customWidth="1"/>
    <col min="2057" max="2293" width="9" style="1"/>
    <col min="2294" max="2294" width="1" style="1" customWidth="1"/>
    <col min="2295" max="2295" width="9" style="1"/>
    <col min="2296" max="2296" width="1.125" style="1" customWidth="1"/>
    <col min="2297" max="2297" width="1.625" style="1" customWidth="1"/>
    <col min="2298" max="2298" width="1.5" style="1" customWidth="1"/>
    <col min="2299" max="2299" width="9" style="1"/>
    <col min="2300" max="2300" width="8.75" style="1" customWidth="1"/>
    <col min="2301" max="2301" width="0" style="1" hidden="1" customWidth="1"/>
    <col min="2302" max="2302" width="0.375" style="1" customWidth="1"/>
    <col min="2303" max="2303" width="3.125" style="1" customWidth="1"/>
    <col min="2304" max="2304" width="0" style="1" hidden="1" customWidth="1"/>
    <col min="2305" max="2305" width="20.375" style="1" customWidth="1"/>
    <col min="2306" max="2306" width="5.375" style="1" customWidth="1"/>
    <col min="2307" max="2307" width="9" style="1"/>
    <col min="2308" max="2308" width="0.5" style="1" customWidth="1"/>
    <col min="2309" max="2309" width="9" style="1"/>
    <col min="2310" max="2310" width="0.75" style="1" customWidth="1"/>
    <col min="2311" max="2311" width="9" style="1"/>
    <col min="2312" max="2312" width="1" style="1" customWidth="1"/>
    <col min="2313" max="2549" width="9" style="1"/>
    <col min="2550" max="2550" width="1" style="1" customWidth="1"/>
    <col min="2551" max="2551" width="9" style="1"/>
    <col min="2552" max="2552" width="1.125" style="1" customWidth="1"/>
    <col min="2553" max="2553" width="1.625" style="1" customWidth="1"/>
    <col min="2554" max="2554" width="1.5" style="1" customWidth="1"/>
    <col min="2555" max="2555" width="9" style="1"/>
    <col min="2556" max="2556" width="8.75" style="1" customWidth="1"/>
    <col min="2557" max="2557" width="0" style="1" hidden="1" customWidth="1"/>
    <col min="2558" max="2558" width="0.375" style="1" customWidth="1"/>
    <col min="2559" max="2559" width="3.125" style="1" customWidth="1"/>
    <col min="2560" max="2560" width="0" style="1" hidden="1" customWidth="1"/>
    <col min="2561" max="2561" width="20.375" style="1" customWidth="1"/>
    <col min="2562" max="2562" width="5.375" style="1" customWidth="1"/>
    <col min="2563" max="2563" width="9" style="1"/>
    <col min="2564" max="2564" width="0.5" style="1" customWidth="1"/>
    <col min="2565" max="2565" width="9" style="1"/>
    <col min="2566" max="2566" width="0.75" style="1" customWidth="1"/>
    <col min="2567" max="2567" width="9" style="1"/>
    <col min="2568" max="2568" width="1" style="1" customWidth="1"/>
    <col min="2569" max="2805" width="9" style="1"/>
    <col min="2806" max="2806" width="1" style="1" customWidth="1"/>
    <col min="2807" max="2807" width="9" style="1"/>
    <col min="2808" max="2808" width="1.125" style="1" customWidth="1"/>
    <col min="2809" max="2809" width="1.625" style="1" customWidth="1"/>
    <col min="2810" max="2810" width="1.5" style="1" customWidth="1"/>
    <col min="2811" max="2811" width="9" style="1"/>
    <col min="2812" max="2812" width="8.75" style="1" customWidth="1"/>
    <col min="2813" max="2813" width="0" style="1" hidden="1" customWidth="1"/>
    <col min="2814" max="2814" width="0.375" style="1" customWidth="1"/>
    <col min="2815" max="2815" width="3.125" style="1" customWidth="1"/>
    <col min="2816" max="2816" width="0" style="1" hidden="1" customWidth="1"/>
    <col min="2817" max="2817" width="20.375" style="1" customWidth="1"/>
    <col min="2818" max="2818" width="5.375" style="1" customWidth="1"/>
    <col min="2819" max="2819" width="9" style="1"/>
    <col min="2820" max="2820" width="0.5" style="1" customWidth="1"/>
    <col min="2821" max="2821" width="9" style="1"/>
    <col min="2822" max="2822" width="0.75" style="1" customWidth="1"/>
    <col min="2823" max="2823" width="9" style="1"/>
    <col min="2824" max="2824" width="1" style="1" customWidth="1"/>
    <col min="2825" max="3061" width="9" style="1"/>
    <col min="3062" max="3062" width="1" style="1" customWidth="1"/>
    <col min="3063" max="3063" width="9" style="1"/>
    <col min="3064" max="3064" width="1.125" style="1" customWidth="1"/>
    <col min="3065" max="3065" width="1.625" style="1" customWidth="1"/>
    <col min="3066" max="3066" width="1.5" style="1" customWidth="1"/>
    <col min="3067" max="3067" width="9" style="1"/>
    <col min="3068" max="3068" width="8.75" style="1" customWidth="1"/>
    <col min="3069" max="3069" width="0" style="1" hidden="1" customWidth="1"/>
    <col min="3070" max="3070" width="0.375" style="1" customWidth="1"/>
    <col min="3071" max="3071" width="3.125" style="1" customWidth="1"/>
    <col min="3072" max="3072" width="0" style="1" hidden="1" customWidth="1"/>
    <col min="3073" max="3073" width="20.375" style="1" customWidth="1"/>
    <col min="3074" max="3074" width="5.375" style="1" customWidth="1"/>
    <col min="3075" max="3075" width="9" style="1"/>
    <col min="3076" max="3076" width="0.5" style="1" customWidth="1"/>
    <col min="3077" max="3077" width="9" style="1"/>
    <col min="3078" max="3078" width="0.75" style="1" customWidth="1"/>
    <col min="3079" max="3079" width="9" style="1"/>
    <col min="3080" max="3080" width="1" style="1" customWidth="1"/>
    <col min="3081" max="3317" width="9" style="1"/>
    <col min="3318" max="3318" width="1" style="1" customWidth="1"/>
    <col min="3319" max="3319" width="9" style="1"/>
    <col min="3320" max="3320" width="1.125" style="1" customWidth="1"/>
    <col min="3321" max="3321" width="1.625" style="1" customWidth="1"/>
    <col min="3322" max="3322" width="1.5" style="1" customWidth="1"/>
    <col min="3323" max="3323" width="9" style="1"/>
    <col min="3324" max="3324" width="8.75" style="1" customWidth="1"/>
    <col min="3325" max="3325" width="0" style="1" hidden="1" customWidth="1"/>
    <col min="3326" max="3326" width="0.375" style="1" customWidth="1"/>
    <col min="3327" max="3327" width="3.125" style="1" customWidth="1"/>
    <col min="3328" max="3328" width="0" style="1" hidden="1" customWidth="1"/>
    <col min="3329" max="3329" width="20.375" style="1" customWidth="1"/>
    <col min="3330" max="3330" width="5.375" style="1" customWidth="1"/>
    <col min="3331" max="3331" width="9" style="1"/>
    <col min="3332" max="3332" width="0.5" style="1" customWidth="1"/>
    <col min="3333" max="3333" width="9" style="1"/>
    <col min="3334" max="3334" width="0.75" style="1" customWidth="1"/>
    <col min="3335" max="3335" width="9" style="1"/>
    <col min="3336" max="3336" width="1" style="1" customWidth="1"/>
    <col min="3337" max="3573" width="9" style="1"/>
    <col min="3574" max="3574" width="1" style="1" customWidth="1"/>
    <col min="3575" max="3575" width="9" style="1"/>
    <col min="3576" max="3576" width="1.125" style="1" customWidth="1"/>
    <col min="3577" max="3577" width="1.625" style="1" customWidth="1"/>
    <col min="3578" max="3578" width="1.5" style="1" customWidth="1"/>
    <col min="3579" max="3579" width="9" style="1"/>
    <col min="3580" max="3580" width="8.75" style="1" customWidth="1"/>
    <col min="3581" max="3581" width="0" style="1" hidden="1" customWidth="1"/>
    <col min="3582" max="3582" width="0.375" style="1" customWidth="1"/>
    <col min="3583" max="3583" width="3.125" style="1" customWidth="1"/>
    <col min="3584" max="3584" width="0" style="1" hidden="1" customWidth="1"/>
    <col min="3585" max="3585" width="20.375" style="1" customWidth="1"/>
    <col min="3586" max="3586" width="5.375" style="1" customWidth="1"/>
    <col min="3587" max="3587" width="9" style="1"/>
    <col min="3588" max="3588" width="0.5" style="1" customWidth="1"/>
    <col min="3589" max="3589" width="9" style="1"/>
    <col min="3590" max="3590" width="0.75" style="1" customWidth="1"/>
    <col min="3591" max="3591" width="9" style="1"/>
    <col min="3592" max="3592" width="1" style="1" customWidth="1"/>
    <col min="3593" max="3829" width="9" style="1"/>
    <col min="3830" max="3830" width="1" style="1" customWidth="1"/>
    <col min="3831" max="3831" width="9" style="1"/>
    <col min="3832" max="3832" width="1.125" style="1" customWidth="1"/>
    <col min="3833" max="3833" width="1.625" style="1" customWidth="1"/>
    <col min="3834" max="3834" width="1.5" style="1" customWidth="1"/>
    <col min="3835" max="3835" width="9" style="1"/>
    <col min="3836" max="3836" width="8.75" style="1" customWidth="1"/>
    <col min="3837" max="3837" width="0" style="1" hidden="1" customWidth="1"/>
    <col min="3838" max="3838" width="0.375" style="1" customWidth="1"/>
    <col min="3839" max="3839" width="3.125" style="1" customWidth="1"/>
    <col min="3840" max="3840" width="0" style="1" hidden="1" customWidth="1"/>
    <col min="3841" max="3841" width="20.375" style="1" customWidth="1"/>
    <col min="3842" max="3842" width="5.375" style="1" customWidth="1"/>
    <col min="3843" max="3843" width="9" style="1"/>
    <col min="3844" max="3844" width="0.5" style="1" customWidth="1"/>
    <col min="3845" max="3845" width="9" style="1"/>
    <col min="3846" max="3846" width="0.75" style="1" customWidth="1"/>
    <col min="3847" max="3847" width="9" style="1"/>
    <col min="3848" max="3848" width="1" style="1" customWidth="1"/>
    <col min="3849" max="4085" width="9" style="1"/>
    <col min="4086" max="4086" width="1" style="1" customWidth="1"/>
    <col min="4087" max="4087" width="9" style="1"/>
    <col min="4088" max="4088" width="1.125" style="1" customWidth="1"/>
    <col min="4089" max="4089" width="1.625" style="1" customWidth="1"/>
    <col min="4090" max="4090" width="1.5" style="1" customWidth="1"/>
    <col min="4091" max="4091" width="9" style="1"/>
    <col min="4092" max="4092" width="8.75" style="1" customWidth="1"/>
    <col min="4093" max="4093" width="0" style="1" hidden="1" customWidth="1"/>
    <col min="4094" max="4094" width="0.375" style="1" customWidth="1"/>
    <col min="4095" max="4095" width="3.125" style="1" customWidth="1"/>
    <col min="4096" max="4096" width="0" style="1" hidden="1" customWidth="1"/>
    <col min="4097" max="4097" width="20.375" style="1" customWidth="1"/>
    <col min="4098" max="4098" width="5.375" style="1" customWidth="1"/>
    <col min="4099" max="4099" width="9" style="1"/>
    <col min="4100" max="4100" width="0.5" style="1" customWidth="1"/>
    <col min="4101" max="4101" width="9" style="1"/>
    <col min="4102" max="4102" width="0.75" style="1" customWidth="1"/>
    <col min="4103" max="4103" width="9" style="1"/>
    <col min="4104" max="4104" width="1" style="1" customWidth="1"/>
    <col min="4105" max="4341" width="9" style="1"/>
    <col min="4342" max="4342" width="1" style="1" customWidth="1"/>
    <col min="4343" max="4343" width="9" style="1"/>
    <col min="4344" max="4344" width="1.125" style="1" customWidth="1"/>
    <col min="4345" max="4345" width="1.625" style="1" customWidth="1"/>
    <col min="4346" max="4346" width="1.5" style="1" customWidth="1"/>
    <col min="4347" max="4347" width="9" style="1"/>
    <col min="4348" max="4348" width="8.75" style="1" customWidth="1"/>
    <col min="4349" max="4349" width="0" style="1" hidden="1" customWidth="1"/>
    <col min="4350" max="4350" width="0.375" style="1" customWidth="1"/>
    <col min="4351" max="4351" width="3.125" style="1" customWidth="1"/>
    <col min="4352" max="4352" width="0" style="1" hidden="1" customWidth="1"/>
    <col min="4353" max="4353" width="20.375" style="1" customWidth="1"/>
    <col min="4354" max="4354" width="5.375" style="1" customWidth="1"/>
    <col min="4355" max="4355" width="9" style="1"/>
    <col min="4356" max="4356" width="0.5" style="1" customWidth="1"/>
    <col min="4357" max="4357" width="9" style="1"/>
    <col min="4358" max="4358" width="0.75" style="1" customWidth="1"/>
    <col min="4359" max="4359" width="9" style="1"/>
    <col min="4360" max="4360" width="1" style="1" customWidth="1"/>
    <col min="4361" max="4597" width="9" style="1"/>
    <col min="4598" max="4598" width="1" style="1" customWidth="1"/>
    <col min="4599" max="4599" width="9" style="1"/>
    <col min="4600" max="4600" width="1.125" style="1" customWidth="1"/>
    <col min="4601" max="4601" width="1.625" style="1" customWidth="1"/>
    <col min="4602" max="4602" width="1.5" style="1" customWidth="1"/>
    <col min="4603" max="4603" width="9" style="1"/>
    <col min="4604" max="4604" width="8.75" style="1" customWidth="1"/>
    <col min="4605" max="4605" width="0" style="1" hidden="1" customWidth="1"/>
    <col min="4606" max="4606" width="0.375" style="1" customWidth="1"/>
    <col min="4607" max="4607" width="3.125" style="1" customWidth="1"/>
    <col min="4608" max="4608" width="0" style="1" hidden="1" customWidth="1"/>
    <col min="4609" max="4609" width="20.375" style="1" customWidth="1"/>
    <col min="4610" max="4610" width="5.375" style="1" customWidth="1"/>
    <col min="4611" max="4611" width="9" style="1"/>
    <col min="4612" max="4612" width="0.5" style="1" customWidth="1"/>
    <col min="4613" max="4613" width="9" style="1"/>
    <col min="4614" max="4614" width="0.75" style="1" customWidth="1"/>
    <col min="4615" max="4615" width="9" style="1"/>
    <col min="4616" max="4616" width="1" style="1" customWidth="1"/>
    <col min="4617" max="4853" width="9" style="1"/>
    <col min="4854" max="4854" width="1" style="1" customWidth="1"/>
    <col min="4855" max="4855" width="9" style="1"/>
    <col min="4856" max="4856" width="1.125" style="1" customWidth="1"/>
    <col min="4857" max="4857" width="1.625" style="1" customWidth="1"/>
    <col min="4858" max="4858" width="1.5" style="1" customWidth="1"/>
    <col min="4859" max="4859" width="9" style="1"/>
    <col min="4860" max="4860" width="8.75" style="1" customWidth="1"/>
    <col min="4861" max="4861" width="0" style="1" hidden="1" customWidth="1"/>
    <col min="4862" max="4862" width="0.375" style="1" customWidth="1"/>
    <col min="4863" max="4863" width="3.125" style="1" customWidth="1"/>
    <col min="4864" max="4864" width="0" style="1" hidden="1" customWidth="1"/>
    <col min="4865" max="4865" width="20.375" style="1" customWidth="1"/>
    <col min="4866" max="4866" width="5.375" style="1" customWidth="1"/>
    <col min="4867" max="4867" width="9" style="1"/>
    <col min="4868" max="4868" width="0.5" style="1" customWidth="1"/>
    <col min="4869" max="4869" width="9" style="1"/>
    <col min="4870" max="4870" width="0.75" style="1" customWidth="1"/>
    <col min="4871" max="4871" width="9" style="1"/>
    <col min="4872" max="4872" width="1" style="1" customWidth="1"/>
    <col min="4873" max="5109" width="9" style="1"/>
    <col min="5110" max="5110" width="1" style="1" customWidth="1"/>
    <col min="5111" max="5111" width="9" style="1"/>
    <col min="5112" max="5112" width="1.125" style="1" customWidth="1"/>
    <col min="5113" max="5113" width="1.625" style="1" customWidth="1"/>
    <col min="5114" max="5114" width="1.5" style="1" customWidth="1"/>
    <col min="5115" max="5115" width="9" style="1"/>
    <col min="5116" max="5116" width="8.75" style="1" customWidth="1"/>
    <col min="5117" max="5117" width="0" style="1" hidden="1" customWidth="1"/>
    <col min="5118" max="5118" width="0.375" style="1" customWidth="1"/>
    <col min="5119" max="5119" width="3.125" style="1" customWidth="1"/>
    <col min="5120" max="5120" width="0" style="1" hidden="1" customWidth="1"/>
    <col min="5121" max="5121" width="20.375" style="1" customWidth="1"/>
    <col min="5122" max="5122" width="5.375" style="1" customWidth="1"/>
    <col min="5123" max="5123" width="9" style="1"/>
    <col min="5124" max="5124" width="0.5" style="1" customWidth="1"/>
    <col min="5125" max="5125" width="9" style="1"/>
    <col min="5126" max="5126" width="0.75" style="1" customWidth="1"/>
    <col min="5127" max="5127" width="9" style="1"/>
    <col min="5128" max="5128" width="1" style="1" customWidth="1"/>
    <col min="5129" max="5365" width="9" style="1"/>
    <col min="5366" max="5366" width="1" style="1" customWidth="1"/>
    <col min="5367" max="5367" width="9" style="1"/>
    <col min="5368" max="5368" width="1.125" style="1" customWidth="1"/>
    <col min="5369" max="5369" width="1.625" style="1" customWidth="1"/>
    <col min="5370" max="5370" width="1.5" style="1" customWidth="1"/>
    <col min="5371" max="5371" width="9" style="1"/>
    <col min="5372" max="5372" width="8.75" style="1" customWidth="1"/>
    <col min="5373" max="5373" width="0" style="1" hidden="1" customWidth="1"/>
    <col min="5374" max="5374" width="0.375" style="1" customWidth="1"/>
    <col min="5375" max="5375" width="3.125" style="1" customWidth="1"/>
    <col min="5376" max="5376" width="0" style="1" hidden="1" customWidth="1"/>
    <col min="5377" max="5377" width="20.375" style="1" customWidth="1"/>
    <col min="5378" max="5378" width="5.375" style="1" customWidth="1"/>
    <col min="5379" max="5379" width="9" style="1"/>
    <col min="5380" max="5380" width="0.5" style="1" customWidth="1"/>
    <col min="5381" max="5381" width="9" style="1"/>
    <col min="5382" max="5382" width="0.75" style="1" customWidth="1"/>
    <col min="5383" max="5383" width="9" style="1"/>
    <col min="5384" max="5384" width="1" style="1" customWidth="1"/>
    <col min="5385" max="5621" width="9" style="1"/>
    <col min="5622" max="5622" width="1" style="1" customWidth="1"/>
    <col min="5623" max="5623" width="9" style="1"/>
    <col min="5624" max="5624" width="1.125" style="1" customWidth="1"/>
    <col min="5625" max="5625" width="1.625" style="1" customWidth="1"/>
    <col min="5626" max="5626" width="1.5" style="1" customWidth="1"/>
    <col min="5627" max="5627" width="9" style="1"/>
    <col min="5628" max="5628" width="8.75" style="1" customWidth="1"/>
    <col min="5629" max="5629" width="0" style="1" hidden="1" customWidth="1"/>
    <col min="5630" max="5630" width="0.375" style="1" customWidth="1"/>
    <col min="5631" max="5631" width="3.125" style="1" customWidth="1"/>
    <col min="5632" max="5632" width="0" style="1" hidden="1" customWidth="1"/>
    <col min="5633" max="5633" width="20.375" style="1" customWidth="1"/>
    <col min="5634" max="5634" width="5.375" style="1" customWidth="1"/>
    <col min="5635" max="5635" width="9" style="1"/>
    <col min="5636" max="5636" width="0.5" style="1" customWidth="1"/>
    <col min="5637" max="5637" width="9" style="1"/>
    <col min="5638" max="5638" width="0.75" style="1" customWidth="1"/>
    <col min="5639" max="5639" width="9" style="1"/>
    <col min="5640" max="5640" width="1" style="1" customWidth="1"/>
    <col min="5641" max="5877" width="9" style="1"/>
    <col min="5878" max="5878" width="1" style="1" customWidth="1"/>
    <col min="5879" max="5879" width="9" style="1"/>
    <col min="5880" max="5880" width="1.125" style="1" customWidth="1"/>
    <col min="5881" max="5881" width="1.625" style="1" customWidth="1"/>
    <col min="5882" max="5882" width="1.5" style="1" customWidth="1"/>
    <col min="5883" max="5883" width="9" style="1"/>
    <col min="5884" max="5884" width="8.75" style="1" customWidth="1"/>
    <col min="5885" max="5885" width="0" style="1" hidden="1" customWidth="1"/>
    <col min="5886" max="5886" width="0.375" style="1" customWidth="1"/>
    <col min="5887" max="5887" width="3.125" style="1" customWidth="1"/>
    <col min="5888" max="5888" width="0" style="1" hidden="1" customWidth="1"/>
    <col min="5889" max="5889" width="20.375" style="1" customWidth="1"/>
    <col min="5890" max="5890" width="5.375" style="1" customWidth="1"/>
    <col min="5891" max="5891" width="9" style="1"/>
    <col min="5892" max="5892" width="0.5" style="1" customWidth="1"/>
    <col min="5893" max="5893" width="9" style="1"/>
    <col min="5894" max="5894" width="0.75" style="1" customWidth="1"/>
    <col min="5895" max="5895" width="9" style="1"/>
    <col min="5896" max="5896" width="1" style="1" customWidth="1"/>
    <col min="5897" max="6133" width="9" style="1"/>
    <col min="6134" max="6134" width="1" style="1" customWidth="1"/>
    <col min="6135" max="6135" width="9" style="1"/>
    <col min="6136" max="6136" width="1.125" style="1" customWidth="1"/>
    <col min="6137" max="6137" width="1.625" style="1" customWidth="1"/>
    <col min="6138" max="6138" width="1.5" style="1" customWidth="1"/>
    <col min="6139" max="6139" width="9" style="1"/>
    <col min="6140" max="6140" width="8.75" style="1" customWidth="1"/>
    <col min="6141" max="6141" width="0" style="1" hidden="1" customWidth="1"/>
    <col min="6142" max="6142" width="0.375" style="1" customWidth="1"/>
    <col min="6143" max="6143" width="3.125" style="1" customWidth="1"/>
    <col min="6144" max="6144" width="0" style="1" hidden="1" customWidth="1"/>
    <col min="6145" max="6145" width="20.375" style="1" customWidth="1"/>
    <col min="6146" max="6146" width="5.375" style="1" customWidth="1"/>
    <col min="6147" max="6147" width="9" style="1"/>
    <col min="6148" max="6148" width="0.5" style="1" customWidth="1"/>
    <col min="6149" max="6149" width="9" style="1"/>
    <col min="6150" max="6150" width="0.75" style="1" customWidth="1"/>
    <col min="6151" max="6151" width="9" style="1"/>
    <col min="6152" max="6152" width="1" style="1" customWidth="1"/>
    <col min="6153" max="6389" width="9" style="1"/>
    <col min="6390" max="6390" width="1" style="1" customWidth="1"/>
    <col min="6391" max="6391" width="9" style="1"/>
    <col min="6392" max="6392" width="1.125" style="1" customWidth="1"/>
    <col min="6393" max="6393" width="1.625" style="1" customWidth="1"/>
    <col min="6394" max="6394" width="1.5" style="1" customWidth="1"/>
    <col min="6395" max="6395" width="9" style="1"/>
    <col min="6396" max="6396" width="8.75" style="1" customWidth="1"/>
    <col min="6397" max="6397" width="0" style="1" hidden="1" customWidth="1"/>
    <col min="6398" max="6398" width="0.375" style="1" customWidth="1"/>
    <col min="6399" max="6399" width="3.125" style="1" customWidth="1"/>
    <col min="6400" max="6400" width="0" style="1" hidden="1" customWidth="1"/>
    <col min="6401" max="6401" width="20.375" style="1" customWidth="1"/>
    <col min="6402" max="6402" width="5.375" style="1" customWidth="1"/>
    <col min="6403" max="6403" width="9" style="1"/>
    <col min="6404" max="6404" width="0.5" style="1" customWidth="1"/>
    <col min="6405" max="6405" width="9" style="1"/>
    <col min="6406" max="6406" width="0.75" style="1" customWidth="1"/>
    <col min="6407" max="6407" width="9" style="1"/>
    <col min="6408" max="6408" width="1" style="1" customWidth="1"/>
    <col min="6409" max="6645" width="9" style="1"/>
    <col min="6646" max="6646" width="1" style="1" customWidth="1"/>
    <col min="6647" max="6647" width="9" style="1"/>
    <col min="6648" max="6648" width="1.125" style="1" customWidth="1"/>
    <col min="6649" max="6649" width="1.625" style="1" customWidth="1"/>
    <col min="6650" max="6650" width="1.5" style="1" customWidth="1"/>
    <col min="6651" max="6651" width="9" style="1"/>
    <col min="6652" max="6652" width="8.75" style="1" customWidth="1"/>
    <col min="6653" max="6653" width="0" style="1" hidden="1" customWidth="1"/>
    <col min="6654" max="6654" width="0.375" style="1" customWidth="1"/>
    <col min="6655" max="6655" width="3.125" style="1" customWidth="1"/>
    <col min="6656" max="6656" width="0" style="1" hidden="1" customWidth="1"/>
    <col min="6657" max="6657" width="20.375" style="1" customWidth="1"/>
    <col min="6658" max="6658" width="5.375" style="1" customWidth="1"/>
    <col min="6659" max="6659" width="9" style="1"/>
    <col min="6660" max="6660" width="0.5" style="1" customWidth="1"/>
    <col min="6661" max="6661" width="9" style="1"/>
    <col min="6662" max="6662" width="0.75" style="1" customWidth="1"/>
    <col min="6663" max="6663" width="9" style="1"/>
    <col min="6664" max="6664" width="1" style="1" customWidth="1"/>
    <col min="6665" max="6901" width="9" style="1"/>
    <col min="6902" max="6902" width="1" style="1" customWidth="1"/>
    <col min="6903" max="6903" width="9" style="1"/>
    <col min="6904" max="6904" width="1.125" style="1" customWidth="1"/>
    <col min="6905" max="6905" width="1.625" style="1" customWidth="1"/>
    <col min="6906" max="6906" width="1.5" style="1" customWidth="1"/>
    <col min="6907" max="6907" width="9" style="1"/>
    <col min="6908" max="6908" width="8.75" style="1" customWidth="1"/>
    <col min="6909" max="6909" width="0" style="1" hidden="1" customWidth="1"/>
    <col min="6910" max="6910" width="0.375" style="1" customWidth="1"/>
    <col min="6911" max="6911" width="3.125" style="1" customWidth="1"/>
    <col min="6912" max="6912" width="0" style="1" hidden="1" customWidth="1"/>
    <col min="6913" max="6913" width="20.375" style="1" customWidth="1"/>
    <col min="6914" max="6914" width="5.375" style="1" customWidth="1"/>
    <col min="6915" max="6915" width="9" style="1"/>
    <col min="6916" max="6916" width="0.5" style="1" customWidth="1"/>
    <col min="6917" max="6917" width="9" style="1"/>
    <col min="6918" max="6918" width="0.75" style="1" customWidth="1"/>
    <col min="6919" max="6919" width="9" style="1"/>
    <col min="6920" max="6920" width="1" style="1" customWidth="1"/>
    <col min="6921" max="7157" width="9" style="1"/>
    <col min="7158" max="7158" width="1" style="1" customWidth="1"/>
    <col min="7159" max="7159" width="9" style="1"/>
    <col min="7160" max="7160" width="1.125" style="1" customWidth="1"/>
    <col min="7161" max="7161" width="1.625" style="1" customWidth="1"/>
    <col min="7162" max="7162" width="1.5" style="1" customWidth="1"/>
    <col min="7163" max="7163" width="9" style="1"/>
    <col min="7164" max="7164" width="8.75" style="1" customWidth="1"/>
    <col min="7165" max="7165" width="0" style="1" hidden="1" customWidth="1"/>
    <col min="7166" max="7166" width="0.375" style="1" customWidth="1"/>
    <col min="7167" max="7167" width="3.125" style="1" customWidth="1"/>
    <col min="7168" max="7168" width="0" style="1" hidden="1" customWidth="1"/>
    <col min="7169" max="7169" width="20.375" style="1" customWidth="1"/>
    <col min="7170" max="7170" width="5.375" style="1" customWidth="1"/>
    <col min="7171" max="7171" width="9" style="1"/>
    <col min="7172" max="7172" width="0.5" style="1" customWidth="1"/>
    <col min="7173" max="7173" width="9" style="1"/>
    <col min="7174" max="7174" width="0.75" style="1" customWidth="1"/>
    <col min="7175" max="7175" width="9" style="1"/>
    <col min="7176" max="7176" width="1" style="1" customWidth="1"/>
    <col min="7177" max="7413" width="9" style="1"/>
    <col min="7414" max="7414" width="1" style="1" customWidth="1"/>
    <col min="7415" max="7415" width="9" style="1"/>
    <col min="7416" max="7416" width="1.125" style="1" customWidth="1"/>
    <col min="7417" max="7417" width="1.625" style="1" customWidth="1"/>
    <col min="7418" max="7418" width="1.5" style="1" customWidth="1"/>
    <col min="7419" max="7419" width="9" style="1"/>
    <col min="7420" max="7420" width="8.75" style="1" customWidth="1"/>
    <col min="7421" max="7421" width="0" style="1" hidden="1" customWidth="1"/>
    <col min="7422" max="7422" width="0.375" style="1" customWidth="1"/>
    <col min="7423" max="7423" width="3.125" style="1" customWidth="1"/>
    <col min="7424" max="7424" width="0" style="1" hidden="1" customWidth="1"/>
    <col min="7425" max="7425" width="20.375" style="1" customWidth="1"/>
    <col min="7426" max="7426" width="5.375" style="1" customWidth="1"/>
    <col min="7427" max="7427" width="9" style="1"/>
    <col min="7428" max="7428" width="0.5" style="1" customWidth="1"/>
    <col min="7429" max="7429" width="9" style="1"/>
    <col min="7430" max="7430" width="0.75" style="1" customWidth="1"/>
    <col min="7431" max="7431" width="9" style="1"/>
    <col min="7432" max="7432" width="1" style="1" customWidth="1"/>
    <col min="7433" max="7669" width="9" style="1"/>
    <col min="7670" max="7670" width="1" style="1" customWidth="1"/>
    <col min="7671" max="7671" width="9" style="1"/>
    <col min="7672" max="7672" width="1.125" style="1" customWidth="1"/>
    <col min="7673" max="7673" width="1.625" style="1" customWidth="1"/>
    <col min="7674" max="7674" width="1.5" style="1" customWidth="1"/>
    <col min="7675" max="7675" width="9" style="1"/>
    <col min="7676" max="7676" width="8.75" style="1" customWidth="1"/>
    <col min="7677" max="7677" width="0" style="1" hidden="1" customWidth="1"/>
    <col min="7678" max="7678" width="0.375" style="1" customWidth="1"/>
    <col min="7679" max="7679" width="3.125" style="1" customWidth="1"/>
    <col min="7680" max="7680" width="0" style="1" hidden="1" customWidth="1"/>
    <col min="7681" max="7681" width="20.375" style="1" customWidth="1"/>
    <col min="7682" max="7682" width="5.375" style="1" customWidth="1"/>
    <col min="7683" max="7683" width="9" style="1"/>
    <col min="7684" max="7684" width="0.5" style="1" customWidth="1"/>
    <col min="7685" max="7685" width="9" style="1"/>
    <col min="7686" max="7686" width="0.75" style="1" customWidth="1"/>
    <col min="7687" max="7687" width="9" style="1"/>
    <col min="7688" max="7688" width="1" style="1" customWidth="1"/>
    <col min="7689" max="7925" width="9" style="1"/>
    <col min="7926" max="7926" width="1" style="1" customWidth="1"/>
    <col min="7927" max="7927" width="9" style="1"/>
    <col min="7928" max="7928" width="1.125" style="1" customWidth="1"/>
    <col min="7929" max="7929" width="1.625" style="1" customWidth="1"/>
    <col min="7930" max="7930" width="1.5" style="1" customWidth="1"/>
    <col min="7931" max="7931" width="9" style="1"/>
    <col min="7932" max="7932" width="8.75" style="1" customWidth="1"/>
    <col min="7933" max="7933" width="0" style="1" hidden="1" customWidth="1"/>
    <col min="7934" max="7934" width="0.375" style="1" customWidth="1"/>
    <col min="7935" max="7935" width="3.125" style="1" customWidth="1"/>
    <col min="7936" max="7936" width="0" style="1" hidden="1" customWidth="1"/>
    <col min="7937" max="7937" width="20.375" style="1" customWidth="1"/>
    <col min="7938" max="7938" width="5.375" style="1" customWidth="1"/>
    <col min="7939" max="7939" width="9" style="1"/>
    <col min="7940" max="7940" width="0.5" style="1" customWidth="1"/>
    <col min="7941" max="7941" width="9" style="1"/>
    <col min="7942" max="7942" width="0.75" style="1" customWidth="1"/>
    <col min="7943" max="7943" width="9" style="1"/>
    <col min="7944" max="7944" width="1" style="1" customWidth="1"/>
    <col min="7945" max="8181" width="9" style="1"/>
    <col min="8182" max="8182" width="1" style="1" customWidth="1"/>
    <col min="8183" max="8183" width="9" style="1"/>
    <col min="8184" max="8184" width="1.125" style="1" customWidth="1"/>
    <col min="8185" max="8185" width="1.625" style="1" customWidth="1"/>
    <col min="8186" max="8186" width="1.5" style="1" customWidth="1"/>
    <col min="8187" max="8187" width="9" style="1"/>
    <col min="8188" max="8188" width="8.75" style="1" customWidth="1"/>
    <col min="8189" max="8189" width="0" style="1" hidden="1" customWidth="1"/>
    <col min="8190" max="8190" width="0.375" style="1" customWidth="1"/>
    <col min="8191" max="8191" width="3.125" style="1" customWidth="1"/>
    <col min="8192" max="8192" width="0" style="1" hidden="1" customWidth="1"/>
    <col min="8193" max="8193" width="20.375" style="1" customWidth="1"/>
    <col min="8194" max="8194" width="5.375" style="1" customWidth="1"/>
    <col min="8195" max="8195" width="9" style="1"/>
    <col min="8196" max="8196" width="0.5" style="1" customWidth="1"/>
    <col min="8197" max="8197" width="9" style="1"/>
    <col min="8198" max="8198" width="0.75" style="1" customWidth="1"/>
    <col min="8199" max="8199" width="9" style="1"/>
    <col min="8200" max="8200" width="1" style="1" customWidth="1"/>
    <col min="8201" max="8437" width="9" style="1"/>
    <col min="8438" max="8438" width="1" style="1" customWidth="1"/>
    <col min="8439" max="8439" width="9" style="1"/>
    <col min="8440" max="8440" width="1.125" style="1" customWidth="1"/>
    <col min="8441" max="8441" width="1.625" style="1" customWidth="1"/>
    <col min="8442" max="8442" width="1.5" style="1" customWidth="1"/>
    <col min="8443" max="8443" width="9" style="1"/>
    <col min="8444" max="8444" width="8.75" style="1" customWidth="1"/>
    <col min="8445" max="8445" width="0" style="1" hidden="1" customWidth="1"/>
    <col min="8446" max="8446" width="0.375" style="1" customWidth="1"/>
    <col min="8447" max="8447" width="3.125" style="1" customWidth="1"/>
    <col min="8448" max="8448" width="0" style="1" hidden="1" customWidth="1"/>
    <col min="8449" max="8449" width="20.375" style="1" customWidth="1"/>
    <col min="8450" max="8450" width="5.375" style="1" customWidth="1"/>
    <col min="8451" max="8451" width="9" style="1"/>
    <col min="8452" max="8452" width="0.5" style="1" customWidth="1"/>
    <col min="8453" max="8453" width="9" style="1"/>
    <col min="8454" max="8454" width="0.75" style="1" customWidth="1"/>
    <col min="8455" max="8455" width="9" style="1"/>
    <col min="8456" max="8456" width="1" style="1" customWidth="1"/>
    <col min="8457" max="8693" width="9" style="1"/>
    <col min="8694" max="8694" width="1" style="1" customWidth="1"/>
    <col min="8695" max="8695" width="9" style="1"/>
    <col min="8696" max="8696" width="1.125" style="1" customWidth="1"/>
    <col min="8697" max="8697" width="1.625" style="1" customWidth="1"/>
    <col min="8698" max="8698" width="1.5" style="1" customWidth="1"/>
    <col min="8699" max="8699" width="9" style="1"/>
    <col min="8700" max="8700" width="8.75" style="1" customWidth="1"/>
    <col min="8701" max="8701" width="0" style="1" hidden="1" customWidth="1"/>
    <col min="8702" max="8702" width="0.375" style="1" customWidth="1"/>
    <col min="8703" max="8703" width="3.125" style="1" customWidth="1"/>
    <col min="8704" max="8704" width="0" style="1" hidden="1" customWidth="1"/>
    <col min="8705" max="8705" width="20.375" style="1" customWidth="1"/>
    <col min="8706" max="8706" width="5.375" style="1" customWidth="1"/>
    <col min="8707" max="8707" width="9" style="1"/>
    <col min="8708" max="8708" width="0.5" style="1" customWidth="1"/>
    <col min="8709" max="8709" width="9" style="1"/>
    <col min="8710" max="8710" width="0.75" style="1" customWidth="1"/>
    <col min="8711" max="8711" width="9" style="1"/>
    <col min="8712" max="8712" width="1" style="1" customWidth="1"/>
    <col min="8713" max="8949" width="9" style="1"/>
    <col min="8950" max="8950" width="1" style="1" customWidth="1"/>
    <col min="8951" max="8951" width="9" style="1"/>
    <col min="8952" max="8952" width="1.125" style="1" customWidth="1"/>
    <col min="8953" max="8953" width="1.625" style="1" customWidth="1"/>
    <col min="8954" max="8954" width="1.5" style="1" customWidth="1"/>
    <col min="8955" max="8955" width="9" style="1"/>
    <col min="8956" max="8956" width="8.75" style="1" customWidth="1"/>
    <col min="8957" max="8957" width="0" style="1" hidden="1" customWidth="1"/>
    <col min="8958" max="8958" width="0.375" style="1" customWidth="1"/>
    <col min="8959" max="8959" width="3.125" style="1" customWidth="1"/>
    <col min="8960" max="8960" width="0" style="1" hidden="1" customWidth="1"/>
    <col min="8961" max="8961" width="20.375" style="1" customWidth="1"/>
    <col min="8962" max="8962" width="5.375" style="1" customWidth="1"/>
    <col min="8963" max="8963" width="9" style="1"/>
    <col min="8964" max="8964" width="0.5" style="1" customWidth="1"/>
    <col min="8965" max="8965" width="9" style="1"/>
    <col min="8966" max="8966" width="0.75" style="1" customWidth="1"/>
    <col min="8967" max="8967" width="9" style="1"/>
    <col min="8968" max="8968" width="1" style="1" customWidth="1"/>
    <col min="8969" max="9205" width="9" style="1"/>
    <col min="9206" max="9206" width="1" style="1" customWidth="1"/>
    <col min="9207" max="9207" width="9" style="1"/>
    <col min="9208" max="9208" width="1.125" style="1" customWidth="1"/>
    <col min="9209" max="9209" width="1.625" style="1" customWidth="1"/>
    <col min="9210" max="9210" width="1.5" style="1" customWidth="1"/>
    <col min="9211" max="9211" width="9" style="1"/>
    <col min="9212" max="9212" width="8.75" style="1" customWidth="1"/>
    <col min="9213" max="9213" width="0" style="1" hidden="1" customWidth="1"/>
    <col min="9214" max="9214" width="0.375" style="1" customWidth="1"/>
    <col min="9215" max="9215" width="3.125" style="1" customWidth="1"/>
    <col min="9216" max="9216" width="0" style="1" hidden="1" customWidth="1"/>
    <col min="9217" max="9217" width="20.375" style="1" customWidth="1"/>
    <col min="9218" max="9218" width="5.375" style="1" customWidth="1"/>
    <col min="9219" max="9219" width="9" style="1"/>
    <col min="9220" max="9220" width="0.5" style="1" customWidth="1"/>
    <col min="9221" max="9221" width="9" style="1"/>
    <col min="9222" max="9222" width="0.75" style="1" customWidth="1"/>
    <col min="9223" max="9223" width="9" style="1"/>
    <col min="9224" max="9224" width="1" style="1" customWidth="1"/>
    <col min="9225" max="9461" width="9" style="1"/>
    <col min="9462" max="9462" width="1" style="1" customWidth="1"/>
    <col min="9463" max="9463" width="9" style="1"/>
    <col min="9464" max="9464" width="1.125" style="1" customWidth="1"/>
    <col min="9465" max="9465" width="1.625" style="1" customWidth="1"/>
    <col min="9466" max="9466" width="1.5" style="1" customWidth="1"/>
    <col min="9467" max="9467" width="9" style="1"/>
    <col min="9468" max="9468" width="8.75" style="1" customWidth="1"/>
    <col min="9469" max="9469" width="0" style="1" hidden="1" customWidth="1"/>
    <col min="9470" max="9470" width="0.375" style="1" customWidth="1"/>
    <col min="9471" max="9471" width="3.125" style="1" customWidth="1"/>
    <col min="9472" max="9472" width="0" style="1" hidden="1" customWidth="1"/>
    <col min="9473" max="9473" width="20.375" style="1" customWidth="1"/>
    <col min="9474" max="9474" width="5.375" style="1" customWidth="1"/>
    <col min="9475" max="9475" width="9" style="1"/>
    <col min="9476" max="9476" width="0.5" style="1" customWidth="1"/>
    <col min="9477" max="9477" width="9" style="1"/>
    <col min="9478" max="9478" width="0.75" style="1" customWidth="1"/>
    <col min="9479" max="9479" width="9" style="1"/>
    <col min="9480" max="9480" width="1" style="1" customWidth="1"/>
    <col min="9481" max="9717" width="9" style="1"/>
    <col min="9718" max="9718" width="1" style="1" customWidth="1"/>
    <col min="9719" max="9719" width="9" style="1"/>
    <col min="9720" max="9720" width="1.125" style="1" customWidth="1"/>
    <col min="9721" max="9721" width="1.625" style="1" customWidth="1"/>
    <col min="9722" max="9722" width="1.5" style="1" customWidth="1"/>
    <col min="9723" max="9723" width="9" style="1"/>
    <col min="9724" max="9724" width="8.75" style="1" customWidth="1"/>
    <col min="9725" max="9725" width="0" style="1" hidden="1" customWidth="1"/>
    <col min="9726" max="9726" width="0.375" style="1" customWidth="1"/>
    <col min="9727" max="9727" width="3.125" style="1" customWidth="1"/>
    <col min="9728" max="9728" width="0" style="1" hidden="1" customWidth="1"/>
    <col min="9729" max="9729" width="20.375" style="1" customWidth="1"/>
    <col min="9730" max="9730" width="5.375" style="1" customWidth="1"/>
    <col min="9731" max="9731" width="9" style="1"/>
    <col min="9732" max="9732" width="0.5" style="1" customWidth="1"/>
    <col min="9733" max="9733" width="9" style="1"/>
    <col min="9734" max="9734" width="0.75" style="1" customWidth="1"/>
    <col min="9735" max="9735" width="9" style="1"/>
    <col min="9736" max="9736" width="1" style="1" customWidth="1"/>
    <col min="9737" max="9973" width="9" style="1"/>
    <col min="9974" max="9974" width="1" style="1" customWidth="1"/>
    <col min="9975" max="9975" width="9" style="1"/>
    <col min="9976" max="9976" width="1.125" style="1" customWidth="1"/>
    <col min="9977" max="9977" width="1.625" style="1" customWidth="1"/>
    <col min="9978" max="9978" width="1.5" style="1" customWidth="1"/>
    <col min="9979" max="9979" width="9" style="1"/>
    <col min="9980" max="9980" width="8.75" style="1" customWidth="1"/>
    <col min="9981" max="9981" width="0" style="1" hidden="1" customWidth="1"/>
    <col min="9982" max="9982" width="0.375" style="1" customWidth="1"/>
    <col min="9983" max="9983" width="3.125" style="1" customWidth="1"/>
    <col min="9984" max="9984" width="0" style="1" hidden="1" customWidth="1"/>
    <col min="9985" max="9985" width="20.375" style="1" customWidth="1"/>
    <col min="9986" max="9986" width="5.375" style="1" customWidth="1"/>
    <col min="9987" max="9987" width="9" style="1"/>
    <col min="9988" max="9988" width="0.5" style="1" customWidth="1"/>
    <col min="9989" max="9989" width="9" style="1"/>
    <col min="9990" max="9990" width="0.75" style="1" customWidth="1"/>
    <col min="9991" max="9991" width="9" style="1"/>
    <col min="9992" max="9992" width="1" style="1" customWidth="1"/>
    <col min="9993" max="10229" width="9" style="1"/>
    <col min="10230" max="10230" width="1" style="1" customWidth="1"/>
    <col min="10231" max="10231" width="9" style="1"/>
    <col min="10232" max="10232" width="1.125" style="1" customWidth="1"/>
    <col min="10233" max="10233" width="1.625" style="1" customWidth="1"/>
    <col min="10234" max="10234" width="1.5" style="1" customWidth="1"/>
    <col min="10235" max="10235" width="9" style="1"/>
    <col min="10236" max="10236" width="8.75" style="1" customWidth="1"/>
    <col min="10237" max="10237" width="0" style="1" hidden="1" customWidth="1"/>
    <col min="10238" max="10238" width="0.375" style="1" customWidth="1"/>
    <col min="10239" max="10239" width="3.125" style="1" customWidth="1"/>
    <col min="10240" max="10240" width="0" style="1" hidden="1" customWidth="1"/>
    <col min="10241" max="10241" width="20.375" style="1" customWidth="1"/>
    <col min="10242" max="10242" width="5.375" style="1" customWidth="1"/>
    <col min="10243" max="10243" width="9" style="1"/>
    <col min="10244" max="10244" width="0.5" style="1" customWidth="1"/>
    <col min="10245" max="10245" width="9" style="1"/>
    <col min="10246" max="10246" width="0.75" style="1" customWidth="1"/>
    <col min="10247" max="10247" width="9" style="1"/>
    <col min="10248" max="10248" width="1" style="1" customWidth="1"/>
    <col min="10249" max="10485" width="9" style="1"/>
    <col min="10486" max="10486" width="1" style="1" customWidth="1"/>
    <col min="10487" max="10487" width="9" style="1"/>
    <col min="10488" max="10488" width="1.125" style="1" customWidth="1"/>
    <col min="10489" max="10489" width="1.625" style="1" customWidth="1"/>
    <col min="10490" max="10490" width="1.5" style="1" customWidth="1"/>
    <col min="10491" max="10491" width="9" style="1"/>
    <col min="10492" max="10492" width="8.75" style="1" customWidth="1"/>
    <col min="10493" max="10493" width="0" style="1" hidden="1" customWidth="1"/>
    <col min="10494" max="10494" width="0.375" style="1" customWidth="1"/>
    <col min="10495" max="10495" width="3.125" style="1" customWidth="1"/>
    <col min="10496" max="10496" width="0" style="1" hidden="1" customWidth="1"/>
    <col min="10497" max="10497" width="20.375" style="1" customWidth="1"/>
    <col min="10498" max="10498" width="5.375" style="1" customWidth="1"/>
    <col min="10499" max="10499" width="9" style="1"/>
    <col min="10500" max="10500" width="0.5" style="1" customWidth="1"/>
    <col min="10501" max="10501" width="9" style="1"/>
    <col min="10502" max="10502" width="0.75" style="1" customWidth="1"/>
    <col min="10503" max="10503" width="9" style="1"/>
    <col min="10504" max="10504" width="1" style="1" customWidth="1"/>
    <col min="10505" max="10741" width="9" style="1"/>
    <col min="10742" max="10742" width="1" style="1" customWidth="1"/>
    <col min="10743" max="10743" width="9" style="1"/>
    <col min="10744" max="10744" width="1.125" style="1" customWidth="1"/>
    <col min="10745" max="10745" width="1.625" style="1" customWidth="1"/>
    <col min="10746" max="10746" width="1.5" style="1" customWidth="1"/>
    <col min="10747" max="10747" width="9" style="1"/>
    <col min="10748" max="10748" width="8.75" style="1" customWidth="1"/>
    <col min="10749" max="10749" width="0" style="1" hidden="1" customWidth="1"/>
    <col min="10750" max="10750" width="0.375" style="1" customWidth="1"/>
    <col min="10751" max="10751" width="3.125" style="1" customWidth="1"/>
    <col min="10752" max="10752" width="0" style="1" hidden="1" customWidth="1"/>
    <col min="10753" max="10753" width="20.375" style="1" customWidth="1"/>
    <col min="10754" max="10754" width="5.375" style="1" customWidth="1"/>
    <col min="10755" max="10755" width="9" style="1"/>
    <col min="10756" max="10756" width="0.5" style="1" customWidth="1"/>
    <col min="10757" max="10757" width="9" style="1"/>
    <col min="10758" max="10758" width="0.75" style="1" customWidth="1"/>
    <col min="10759" max="10759" width="9" style="1"/>
    <col min="10760" max="10760" width="1" style="1" customWidth="1"/>
    <col min="10761" max="10997" width="9" style="1"/>
    <col min="10998" max="10998" width="1" style="1" customWidth="1"/>
    <col min="10999" max="10999" width="9" style="1"/>
    <col min="11000" max="11000" width="1.125" style="1" customWidth="1"/>
    <col min="11001" max="11001" width="1.625" style="1" customWidth="1"/>
    <col min="11002" max="11002" width="1.5" style="1" customWidth="1"/>
    <col min="11003" max="11003" width="9" style="1"/>
    <col min="11004" max="11004" width="8.75" style="1" customWidth="1"/>
    <col min="11005" max="11005" width="0" style="1" hidden="1" customWidth="1"/>
    <col min="11006" max="11006" width="0.375" style="1" customWidth="1"/>
    <col min="11007" max="11007" width="3.125" style="1" customWidth="1"/>
    <col min="11008" max="11008" width="0" style="1" hidden="1" customWidth="1"/>
    <col min="11009" max="11009" width="20.375" style="1" customWidth="1"/>
    <col min="11010" max="11010" width="5.375" style="1" customWidth="1"/>
    <col min="11011" max="11011" width="9" style="1"/>
    <col min="11012" max="11012" width="0.5" style="1" customWidth="1"/>
    <col min="11013" max="11013" width="9" style="1"/>
    <col min="11014" max="11014" width="0.75" style="1" customWidth="1"/>
    <col min="11015" max="11015" width="9" style="1"/>
    <col min="11016" max="11016" width="1" style="1" customWidth="1"/>
    <col min="11017" max="11253" width="9" style="1"/>
    <col min="11254" max="11254" width="1" style="1" customWidth="1"/>
    <col min="11255" max="11255" width="9" style="1"/>
    <col min="11256" max="11256" width="1.125" style="1" customWidth="1"/>
    <col min="11257" max="11257" width="1.625" style="1" customWidth="1"/>
    <col min="11258" max="11258" width="1.5" style="1" customWidth="1"/>
    <col min="11259" max="11259" width="9" style="1"/>
    <col min="11260" max="11260" width="8.75" style="1" customWidth="1"/>
    <col min="11261" max="11261" width="0" style="1" hidden="1" customWidth="1"/>
    <col min="11262" max="11262" width="0.375" style="1" customWidth="1"/>
    <col min="11263" max="11263" width="3.125" style="1" customWidth="1"/>
    <col min="11264" max="11264" width="0" style="1" hidden="1" customWidth="1"/>
    <col min="11265" max="11265" width="20.375" style="1" customWidth="1"/>
    <col min="11266" max="11266" width="5.375" style="1" customWidth="1"/>
    <col min="11267" max="11267" width="9" style="1"/>
    <col min="11268" max="11268" width="0.5" style="1" customWidth="1"/>
    <col min="11269" max="11269" width="9" style="1"/>
    <col min="11270" max="11270" width="0.75" style="1" customWidth="1"/>
    <col min="11271" max="11271" width="9" style="1"/>
    <col min="11272" max="11272" width="1" style="1" customWidth="1"/>
    <col min="11273" max="11509" width="9" style="1"/>
    <col min="11510" max="11510" width="1" style="1" customWidth="1"/>
    <col min="11511" max="11511" width="9" style="1"/>
    <col min="11512" max="11512" width="1.125" style="1" customWidth="1"/>
    <col min="11513" max="11513" width="1.625" style="1" customWidth="1"/>
    <col min="11514" max="11514" width="1.5" style="1" customWidth="1"/>
    <col min="11515" max="11515" width="9" style="1"/>
    <col min="11516" max="11516" width="8.75" style="1" customWidth="1"/>
    <col min="11517" max="11517" width="0" style="1" hidden="1" customWidth="1"/>
    <col min="11518" max="11518" width="0.375" style="1" customWidth="1"/>
    <col min="11519" max="11519" width="3.125" style="1" customWidth="1"/>
    <col min="11520" max="11520" width="0" style="1" hidden="1" customWidth="1"/>
    <col min="11521" max="11521" width="20.375" style="1" customWidth="1"/>
    <col min="11522" max="11522" width="5.375" style="1" customWidth="1"/>
    <col min="11523" max="11523" width="9" style="1"/>
    <col min="11524" max="11524" width="0.5" style="1" customWidth="1"/>
    <col min="11525" max="11525" width="9" style="1"/>
    <col min="11526" max="11526" width="0.75" style="1" customWidth="1"/>
    <col min="11527" max="11527" width="9" style="1"/>
    <col min="11528" max="11528" width="1" style="1" customWidth="1"/>
    <col min="11529" max="11765" width="9" style="1"/>
    <col min="11766" max="11766" width="1" style="1" customWidth="1"/>
    <col min="11767" max="11767" width="9" style="1"/>
    <col min="11768" max="11768" width="1.125" style="1" customWidth="1"/>
    <col min="11769" max="11769" width="1.625" style="1" customWidth="1"/>
    <col min="11770" max="11770" width="1.5" style="1" customWidth="1"/>
    <col min="11771" max="11771" width="9" style="1"/>
    <col min="11772" max="11772" width="8.75" style="1" customWidth="1"/>
    <col min="11773" max="11773" width="0" style="1" hidden="1" customWidth="1"/>
    <col min="11774" max="11774" width="0.375" style="1" customWidth="1"/>
    <col min="11775" max="11775" width="3.125" style="1" customWidth="1"/>
    <col min="11776" max="11776" width="0" style="1" hidden="1" customWidth="1"/>
    <col min="11777" max="11777" width="20.375" style="1" customWidth="1"/>
    <col min="11778" max="11778" width="5.375" style="1" customWidth="1"/>
    <col min="11779" max="11779" width="9" style="1"/>
    <col min="11780" max="11780" width="0.5" style="1" customWidth="1"/>
    <col min="11781" max="11781" width="9" style="1"/>
    <col min="11782" max="11782" width="0.75" style="1" customWidth="1"/>
    <col min="11783" max="11783" width="9" style="1"/>
    <col min="11784" max="11784" width="1" style="1" customWidth="1"/>
    <col min="11785" max="12021" width="9" style="1"/>
    <col min="12022" max="12022" width="1" style="1" customWidth="1"/>
    <col min="12023" max="12023" width="9" style="1"/>
    <col min="12024" max="12024" width="1.125" style="1" customWidth="1"/>
    <col min="12025" max="12025" width="1.625" style="1" customWidth="1"/>
    <col min="12026" max="12026" width="1.5" style="1" customWidth="1"/>
    <col min="12027" max="12027" width="9" style="1"/>
    <col min="12028" max="12028" width="8.75" style="1" customWidth="1"/>
    <col min="12029" max="12029" width="0" style="1" hidden="1" customWidth="1"/>
    <col min="12030" max="12030" width="0.375" style="1" customWidth="1"/>
    <col min="12031" max="12031" width="3.125" style="1" customWidth="1"/>
    <col min="12032" max="12032" width="0" style="1" hidden="1" customWidth="1"/>
    <col min="12033" max="12033" width="20.375" style="1" customWidth="1"/>
    <col min="12034" max="12034" width="5.375" style="1" customWidth="1"/>
    <col min="12035" max="12035" width="9" style="1"/>
    <col min="12036" max="12036" width="0.5" style="1" customWidth="1"/>
    <col min="12037" max="12037" width="9" style="1"/>
    <col min="12038" max="12038" width="0.75" style="1" customWidth="1"/>
    <col min="12039" max="12039" width="9" style="1"/>
    <col min="12040" max="12040" width="1" style="1" customWidth="1"/>
    <col min="12041" max="12277" width="9" style="1"/>
    <col min="12278" max="12278" width="1" style="1" customWidth="1"/>
    <col min="12279" max="12279" width="9" style="1"/>
    <col min="12280" max="12280" width="1.125" style="1" customWidth="1"/>
    <col min="12281" max="12281" width="1.625" style="1" customWidth="1"/>
    <col min="12282" max="12282" width="1.5" style="1" customWidth="1"/>
    <col min="12283" max="12283" width="9" style="1"/>
    <col min="12284" max="12284" width="8.75" style="1" customWidth="1"/>
    <col min="12285" max="12285" width="0" style="1" hidden="1" customWidth="1"/>
    <col min="12286" max="12286" width="0.375" style="1" customWidth="1"/>
    <col min="12287" max="12287" width="3.125" style="1" customWidth="1"/>
    <col min="12288" max="12288" width="0" style="1" hidden="1" customWidth="1"/>
    <col min="12289" max="12289" width="20.375" style="1" customWidth="1"/>
    <col min="12290" max="12290" width="5.375" style="1" customWidth="1"/>
    <col min="12291" max="12291" width="9" style="1"/>
    <col min="12292" max="12292" width="0.5" style="1" customWidth="1"/>
    <col min="12293" max="12293" width="9" style="1"/>
    <col min="12294" max="12294" width="0.75" style="1" customWidth="1"/>
    <col min="12295" max="12295" width="9" style="1"/>
    <col min="12296" max="12296" width="1" style="1" customWidth="1"/>
    <col min="12297" max="12533" width="9" style="1"/>
    <col min="12534" max="12534" width="1" style="1" customWidth="1"/>
    <col min="12535" max="12535" width="9" style="1"/>
    <col min="12536" max="12536" width="1.125" style="1" customWidth="1"/>
    <col min="12537" max="12537" width="1.625" style="1" customWidth="1"/>
    <col min="12538" max="12538" width="1.5" style="1" customWidth="1"/>
    <col min="12539" max="12539" width="9" style="1"/>
    <col min="12540" max="12540" width="8.75" style="1" customWidth="1"/>
    <col min="12541" max="12541" width="0" style="1" hidden="1" customWidth="1"/>
    <col min="12542" max="12542" width="0.375" style="1" customWidth="1"/>
    <col min="12543" max="12543" width="3.125" style="1" customWidth="1"/>
    <col min="12544" max="12544" width="0" style="1" hidden="1" customWidth="1"/>
    <col min="12545" max="12545" width="20.375" style="1" customWidth="1"/>
    <col min="12546" max="12546" width="5.375" style="1" customWidth="1"/>
    <col min="12547" max="12547" width="9" style="1"/>
    <col min="12548" max="12548" width="0.5" style="1" customWidth="1"/>
    <col min="12549" max="12549" width="9" style="1"/>
    <col min="12550" max="12550" width="0.75" style="1" customWidth="1"/>
    <col min="12551" max="12551" width="9" style="1"/>
    <col min="12552" max="12552" width="1" style="1" customWidth="1"/>
    <col min="12553" max="12789" width="9" style="1"/>
    <col min="12790" max="12790" width="1" style="1" customWidth="1"/>
    <col min="12791" max="12791" width="9" style="1"/>
    <col min="12792" max="12792" width="1.125" style="1" customWidth="1"/>
    <col min="12793" max="12793" width="1.625" style="1" customWidth="1"/>
    <col min="12794" max="12794" width="1.5" style="1" customWidth="1"/>
    <col min="12795" max="12795" width="9" style="1"/>
    <col min="12796" max="12796" width="8.75" style="1" customWidth="1"/>
    <col min="12797" max="12797" width="0" style="1" hidden="1" customWidth="1"/>
    <col min="12798" max="12798" width="0.375" style="1" customWidth="1"/>
    <col min="12799" max="12799" width="3.125" style="1" customWidth="1"/>
    <col min="12800" max="12800" width="0" style="1" hidden="1" customWidth="1"/>
    <col min="12801" max="12801" width="20.375" style="1" customWidth="1"/>
    <col min="12802" max="12802" width="5.375" style="1" customWidth="1"/>
    <col min="12803" max="12803" width="9" style="1"/>
    <col min="12804" max="12804" width="0.5" style="1" customWidth="1"/>
    <col min="12805" max="12805" width="9" style="1"/>
    <col min="12806" max="12806" width="0.75" style="1" customWidth="1"/>
    <col min="12807" max="12807" width="9" style="1"/>
    <col min="12808" max="12808" width="1" style="1" customWidth="1"/>
    <col min="12809" max="13045" width="9" style="1"/>
    <col min="13046" max="13046" width="1" style="1" customWidth="1"/>
    <col min="13047" max="13047" width="9" style="1"/>
    <col min="13048" max="13048" width="1.125" style="1" customWidth="1"/>
    <col min="13049" max="13049" width="1.625" style="1" customWidth="1"/>
    <col min="13050" max="13050" width="1.5" style="1" customWidth="1"/>
    <col min="13051" max="13051" width="9" style="1"/>
    <col min="13052" max="13052" width="8.75" style="1" customWidth="1"/>
    <col min="13053" max="13053" width="0" style="1" hidden="1" customWidth="1"/>
    <col min="13054" max="13054" width="0.375" style="1" customWidth="1"/>
    <col min="13055" max="13055" width="3.125" style="1" customWidth="1"/>
    <col min="13056" max="13056" width="0" style="1" hidden="1" customWidth="1"/>
    <col min="13057" max="13057" width="20.375" style="1" customWidth="1"/>
    <col min="13058" max="13058" width="5.375" style="1" customWidth="1"/>
    <col min="13059" max="13059" width="9" style="1"/>
    <col min="13060" max="13060" width="0.5" style="1" customWidth="1"/>
    <col min="13061" max="13061" width="9" style="1"/>
    <col min="13062" max="13062" width="0.75" style="1" customWidth="1"/>
    <col min="13063" max="13063" width="9" style="1"/>
    <col min="13064" max="13064" width="1" style="1" customWidth="1"/>
    <col min="13065" max="13301" width="9" style="1"/>
    <col min="13302" max="13302" width="1" style="1" customWidth="1"/>
    <col min="13303" max="13303" width="9" style="1"/>
    <col min="13304" max="13304" width="1.125" style="1" customWidth="1"/>
    <col min="13305" max="13305" width="1.625" style="1" customWidth="1"/>
    <col min="13306" max="13306" width="1.5" style="1" customWidth="1"/>
    <col min="13307" max="13307" width="9" style="1"/>
    <col min="13308" max="13308" width="8.75" style="1" customWidth="1"/>
    <col min="13309" max="13309" width="0" style="1" hidden="1" customWidth="1"/>
    <col min="13310" max="13310" width="0.375" style="1" customWidth="1"/>
    <col min="13311" max="13311" width="3.125" style="1" customWidth="1"/>
    <col min="13312" max="13312" width="0" style="1" hidden="1" customWidth="1"/>
    <col min="13313" max="13313" width="20.375" style="1" customWidth="1"/>
    <col min="13314" max="13314" width="5.375" style="1" customWidth="1"/>
    <col min="13315" max="13315" width="9" style="1"/>
    <col min="13316" max="13316" width="0.5" style="1" customWidth="1"/>
    <col min="13317" max="13317" width="9" style="1"/>
    <col min="13318" max="13318" width="0.75" style="1" customWidth="1"/>
    <col min="13319" max="13319" width="9" style="1"/>
    <col min="13320" max="13320" width="1" style="1" customWidth="1"/>
    <col min="13321" max="13557" width="9" style="1"/>
    <col min="13558" max="13558" width="1" style="1" customWidth="1"/>
    <col min="13559" max="13559" width="9" style="1"/>
    <col min="13560" max="13560" width="1.125" style="1" customWidth="1"/>
    <col min="13561" max="13561" width="1.625" style="1" customWidth="1"/>
    <col min="13562" max="13562" width="1.5" style="1" customWidth="1"/>
    <col min="13563" max="13563" width="9" style="1"/>
    <col min="13564" max="13564" width="8.75" style="1" customWidth="1"/>
    <col min="13565" max="13565" width="0" style="1" hidden="1" customWidth="1"/>
    <col min="13566" max="13566" width="0.375" style="1" customWidth="1"/>
    <col min="13567" max="13567" width="3.125" style="1" customWidth="1"/>
    <col min="13568" max="13568" width="0" style="1" hidden="1" customWidth="1"/>
    <col min="13569" max="13569" width="20.375" style="1" customWidth="1"/>
    <col min="13570" max="13570" width="5.375" style="1" customWidth="1"/>
    <col min="13571" max="13571" width="9" style="1"/>
    <col min="13572" max="13572" width="0.5" style="1" customWidth="1"/>
    <col min="13573" max="13573" width="9" style="1"/>
    <col min="13574" max="13574" width="0.75" style="1" customWidth="1"/>
    <col min="13575" max="13575" width="9" style="1"/>
    <col min="13576" max="13576" width="1" style="1" customWidth="1"/>
    <col min="13577" max="13813" width="9" style="1"/>
    <col min="13814" max="13814" width="1" style="1" customWidth="1"/>
    <col min="13815" max="13815" width="9" style="1"/>
    <col min="13816" max="13816" width="1.125" style="1" customWidth="1"/>
    <col min="13817" max="13817" width="1.625" style="1" customWidth="1"/>
    <col min="13818" max="13818" width="1.5" style="1" customWidth="1"/>
    <col min="13819" max="13819" width="9" style="1"/>
    <col min="13820" max="13820" width="8.75" style="1" customWidth="1"/>
    <col min="13821" max="13821" width="0" style="1" hidden="1" customWidth="1"/>
    <col min="13822" max="13822" width="0.375" style="1" customWidth="1"/>
    <col min="13823" max="13823" width="3.125" style="1" customWidth="1"/>
    <col min="13824" max="13824" width="0" style="1" hidden="1" customWidth="1"/>
    <col min="13825" max="13825" width="20.375" style="1" customWidth="1"/>
    <col min="13826" max="13826" width="5.375" style="1" customWidth="1"/>
    <col min="13827" max="13827" width="9" style="1"/>
    <col min="13828" max="13828" width="0.5" style="1" customWidth="1"/>
    <col min="13829" max="13829" width="9" style="1"/>
    <col min="13830" max="13830" width="0.75" style="1" customWidth="1"/>
    <col min="13831" max="13831" width="9" style="1"/>
    <col min="13832" max="13832" width="1" style="1" customWidth="1"/>
    <col min="13833" max="14069" width="9" style="1"/>
    <col min="14070" max="14070" width="1" style="1" customWidth="1"/>
    <col min="14071" max="14071" width="9" style="1"/>
    <col min="14072" max="14072" width="1.125" style="1" customWidth="1"/>
    <col min="14073" max="14073" width="1.625" style="1" customWidth="1"/>
    <col min="14074" max="14074" width="1.5" style="1" customWidth="1"/>
    <col min="14075" max="14075" width="9" style="1"/>
    <col min="14076" max="14076" width="8.75" style="1" customWidth="1"/>
    <col min="14077" max="14077" width="0" style="1" hidden="1" customWidth="1"/>
    <col min="14078" max="14078" width="0.375" style="1" customWidth="1"/>
    <col min="14079" max="14079" width="3.125" style="1" customWidth="1"/>
    <col min="14080" max="14080" width="0" style="1" hidden="1" customWidth="1"/>
    <col min="14081" max="14081" width="20.375" style="1" customWidth="1"/>
    <col min="14082" max="14082" width="5.375" style="1" customWidth="1"/>
    <col min="14083" max="14083" width="9" style="1"/>
    <col min="14084" max="14084" width="0.5" style="1" customWidth="1"/>
    <col min="14085" max="14085" width="9" style="1"/>
    <col min="14086" max="14086" width="0.75" style="1" customWidth="1"/>
    <col min="14087" max="14087" width="9" style="1"/>
    <col min="14088" max="14088" width="1" style="1" customWidth="1"/>
    <col min="14089" max="14325" width="9" style="1"/>
    <col min="14326" max="14326" width="1" style="1" customWidth="1"/>
    <col min="14327" max="14327" width="9" style="1"/>
    <col min="14328" max="14328" width="1.125" style="1" customWidth="1"/>
    <col min="14329" max="14329" width="1.625" style="1" customWidth="1"/>
    <col min="14330" max="14330" width="1.5" style="1" customWidth="1"/>
    <col min="14331" max="14331" width="9" style="1"/>
    <col min="14332" max="14332" width="8.75" style="1" customWidth="1"/>
    <col min="14333" max="14333" width="0" style="1" hidden="1" customWidth="1"/>
    <col min="14334" max="14334" width="0.375" style="1" customWidth="1"/>
    <col min="14335" max="14335" width="3.125" style="1" customWidth="1"/>
    <col min="14336" max="14336" width="0" style="1" hidden="1" customWidth="1"/>
    <col min="14337" max="14337" width="20.375" style="1" customWidth="1"/>
    <col min="14338" max="14338" width="5.375" style="1" customWidth="1"/>
    <col min="14339" max="14339" width="9" style="1"/>
    <col min="14340" max="14340" width="0.5" style="1" customWidth="1"/>
    <col min="14341" max="14341" width="9" style="1"/>
    <col min="14342" max="14342" width="0.75" style="1" customWidth="1"/>
    <col min="14343" max="14343" width="9" style="1"/>
    <col min="14344" max="14344" width="1" style="1" customWidth="1"/>
    <col min="14345" max="14581" width="9" style="1"/>
    <col min="14582" max="14582" width="1" style="1" customWidth="1"/>
    <col min="14583" max="14583" width="9" style="1"/>
    <col min="14584" max="14584" width="1.125" style="1" customWidth="1"/>
    <col min="14585" max="14585" width="1.625" style="1" customWidth="1"/>
    <col min="14586" max="14586" width="1.5" style="1" customWidth="1"/>
    <col min="14587" max="14587" width="9" style="1"/>
    <col min="14588" max="14588" width="8.75" style="1" customWidth="1"/>
    <col min="14589" max="14589" width="0" style="1" hidden="1" customWidth="1"/>
    <col min="14590" max="14590" width="0.375" style="1" customWidth="1"/>
    <col min="14591" max="14591" width="3.125" style="1" customWidth="1"/>
    <col min="14592" max="14592" width="0" style="1" hidden="1" customWidth="1"/>
    <col min="14593" max="14593" width="20.375" style="1" customWidth="1"/>
    <col min="14594" max="14594" width="5.375" style="1" customWidth="1"/>
    <col min="14595" max="14595" width="9" style="1"/>
    <col min="14596" max="14596" width="0.5" style="1" customWidth="1"/>
    <col min="14597" max="14597" width="9" style="1"/>
    <col min="14598" max="14598" width="0.75" style="1" customWidth="1"/>
    <col min="14599" max="14599" width="9" style="1"/>
    <col min="14600" max="14600" width="1" style="1" customWidth="1"/>
    <col min="14601" max="14837" width="9" style="1"/>
    <col min="14838" max="14838" width="1" style="1" customWidth="1"/>
    <col min="14839" max="14839" width="9" style="1"/>
    <col min="14840" max="14840" width="1.125" style="1" customWidth="1"/>
    <col min="14841" max="14841" width="1.625" style="1" customWidth="1"/>
    <col min="14842" max="14842" width="1.5" style="1" customWidth="1"/>
    <col min="14843" max="14843" width="9" style="1"/>
    <col min="14844" max="14844" width="8.75" style="1" customWidth="1"/>
    <col min="14845" max="14845" width="0" style="1" hidden="1" customWidth="1"/>
    <col min="14846" max="14846" width="0.375" style="1" customWidth="1"/>
    <col min="14847" max="14847" width="3.125" style="1" customWidth="1"/>
    <col min="14848" max="14848" width="0" style="1" hidden="1" customWidth="1"/>
    <col min="14849" max="14849" width="20.375" style="1" customWidth="1"/>
    <col min="14850" max="14850" width="5.375" style="1" customWidth="1"/>
    <col min="14851" max="14851" width="9" style="1"/>
    <col min="14852" max="14852" width="0.5" style="1" customWidth="1"/>
    <col min="14853" max="14853" width="9" style="1"/>
    <col min="14854" max="14854" width="0.75" style="1" customWidth="1"/>
    <col min="14855" max="14855" width="9" style="1"/>
    <col min="14856" max="14856" width="1" style="1" customWidth="1"/>
    <col min="14857" max="15093" width="9" style="1"/>
    <col min="15094" max="15094" width="1" style="1" customWidth="1"/>
    <col min="15095" max="15095" width="9" style="1"/>
    <col min="15096" max="15096" width="1.125" style="1" customWidth="1"/>
    <col min="15097" max="15097" width="1.625" style="1" customWidth="1"/>
    <col min="15098" max="15098" width="1.5" style="1" customWidth="1"/>
    <col min="15099" max="15099" width="9" style="1"/>
    <col min="15100" max="15100" width="8.75" style="1" customWidth="1"/>
    <col min="15101" max="15101" width="0" style="1" hidden="1" customWidth="1"/>
    <col min="15102" max="15102" width="0.375" style="1" customWidth="1"/>
    <col min="15103" max="15103" width="3.125" style="1" customWidth="1"/>
    <col min="15104" max="15104" width="0" style="1" hidden="1" customWidth="1"/>
    <col min="15105" max="15105" width="20.375" style="1" customWidth="1"/>
    <col min="15106" max="15106" width="5.375" style="1" customWidth="1"/>
    <col min="15107" max="15107" width="9" style="1"/>
    <col min="15108" max="15108" width="0.5" style="1" customWidth="1"/>
    <col min="15109" max="15109" width="9" style="1"/>
    <col min="15110" max="15110" width="0.75" style="1" customWidth="1"/>
    <col min="15111" max="15111" width="9" style="1"/>
    <col min="15112" max="15112" width="1" style="1" customWidth="1"/>
    <col min="15113" max="15349" width="9" style="1"/>
    <col min="15350" max="15350" width="1" style="1" customWidth="1"/>
    <col min="15351" max="15351" width="9" style="1"/>
    <col min="15352" max="15352" width="1.125" style="1" customWidth="1"/>
    <col min="15353" max="15353" width="1.625" style="1" customWidth="1"/>
    <col min="15354" max="15354" width="1.5" style="1" customWidth="1"/>
    <col min="15355" max="15355" width="9" style="1"/>
    <col min="15356" max="15356" width="8.75" style="1" customWidth="1"/>
    <col min="15357" max="15357" width="0" style="1" hidden="1" customWidth="1"/>
    <col min="15358" max="15358" width="0.375" style="1" customWidth="1"/>
    <col min="15359" max="15359" width="3.125" style="1" customWidth="1"/>
    <col min="15360" max="15360" width="0" style="1" hidden="1" customWidth="1"/>
    <col min="15361" max="15361" width="20.375" style="1" customWidth="1"/>
    <col min="15362" max="15362" width="5.375" style="1" customWidth="1"/>
    <col min="15363" max="15363" width="9" style="1"/>
    <col min="15364" max="15364" width="0.5" style="1" customWidth="1"/>
    <col min="15365" max="15365" width="9" style="1"/>
    <col min="15366" max="15366" width="0.75" style="1" customWidth="1"/>
    <col min="15367" max="15367" width="9" style="1"/>
    <col min="15368" max="15368" width="1" style="1" customWidth="1"/>
    <col min="15369" max="15605" width="9" style="1"/>
    <col min="15606" max="15606" width="1" style="1" customWidth="1"/>
    <col min="15607" max="15607" width="9" style="1"/>
    <col min="15608" max="15608" width="1.125" style="1" customWidth="1"/>
    <col min="15609" max="15609" width="1.625" style="1" customWidth="1"/>
    <col min="15610" max="15610" width="1.5" style="1" customWidth="1"/>
    <col min="15611" max="15611" width="9" style="1"/>
    <col min="15612" max="15612" width="8.75" style="1" customWidth="1"/>
    <col min="15613" max="15613" width="0" style="1" hidden="1" customWidth="1"/>
    <col min="15614" max="15614" width="0.375" style="1" customWidth="1"/>
    <col min="15615" max="15615" width="3.125" style="1" customWidth="1"/>
    <col min="15616" max="15616" width="0" style="1" hidden="1" customWidth="1"/>
    <col min="15617" max="15617" width="20.375" style="1" customWidth="1"/>
    <col min="15618" max="15618" width="5.375" style="1" customWidth="1"/>
    <col min="15619" max="15619" width="9" style="1"/>
    <col min="15620" max="15620" width="0.5" style="1" customWidth="1"/>
    <col min="15621" max="15621" width="9" style="1"/>
    <col min="15622" max="15622" width="0.75" style="1" customWidth="1"/>
    <col min="15623" max="15623" width="9" style="1"/>
    <col min="15624" max="15624" width="1" style="1" customWidth="1"/>
    <col min="15625" max="15861" width="9" style="1"/>
    <col min="15862" max="15862" width="1" style="1" customWidth="1"/>
    <col min="15863" max="15863" width="9" style="1"/>
    <col min="15864" max="15864" width="1.125" style="1" customWidth="1"/>
    <col min="15865" max="15865" width="1.625" style="1" customWidth="1"/>
    <col min="15866" max="15866" width="1.5" style="1" customWidth="1"/>
    <col min="15867" max="15867" width="9" style="1"/>
    <col min="15868" max="15868" width="8.75" style="1" customWidth="1"/>
    <col min="15869" max="15869" width="0" style="1" hidden="1" customWidth="1"/>
    <col min="15870" max="15870" width="0.375" style="1" customWidth="1"/>
    <col min="15871" max="15871" width="3.125" style="1" customWidth="1"/>
    <col min="15872" max="15872" width="0" style="1" hidden="1" customWidth="1"/>
    <col min="15873" max="15873" width="20.375" style="1" customWidth="1"/>
    <col min="15874" max="15874" width="5.375" style="1" customWidth="1"/>
    <col min="15875" max="15875" width="9" style="1"/>
    <col min="15876" max="15876" width="0.5" style="1" customWidth="1"/>
    <col min="15877" max="15877" width="9" style="1"/>
    <col min="15878" max="15878" width="0.75" style="1" customWidth="1"/>
    <col min="15879" max="15879" width="9" style="1"/>
    <col min="15880" max="15880" width="1" style="1" customWidth="1"/>
    <col min="15881" max="16117" width="9" style="1"/>
    <col min="16118" max="16118" width="1" style="1" customWidth="1"/>
    <col min="16119" max="16119" width="9" style="1"/>
    <col min="16120" max="16120" width="1.125" style="1" customWidth="1"/>
    <col min="16121" max="16121" width="1.625" style="1" customWidth="1"/>
    <col min="16122" max="16122" width="1.5" style="1" customWidth="1"/>
    <col min="16123" max="16123" width="9" style="1"/>
    <col min="16124" max="16124" width="8.75" style="1" customWidth="1"/>
    <col min="16125" max="16125" width="0" style="1" hidden="1" customWidth="1"/>
    <col min="16126" max="16126" width="0.375" style="1" customWidth="1"/>
    <col min="16127" max="16127" width="3.125" style="1" customWidth="1"/>
    <col min="16128" max="16128" width="0" style="1" hidden="1" customWidth="1"/>
    <col min="16129" max="16129" width="20.375" style="1" customWidth="1"/>
    <col min="16130" max="16130" width="5.375" style="1" customWidth="1"/>
    <col min="16131" max="16131" width="9" style="1"/>
    <col min="16132" max="16132" width="0.5" style="1" customWidth="1"/>
    <col min="16133" max="16133" width="9" style="1"/>
    <col min="16134" max="16134" width="0.75" style="1" customWidth="1"/>
    <col min="16135" max="16135" width="9" style="1"/>
    <col min="16136" max="16136" width="1" style="1" customWidth="1"/>
    <col min="16137" max="16384" width="9" style="1"/>
  </cols>
  <sheetData>
    <row r="1" spans="2:18" s="15" customFormat="1" ht="18.75" customHeight="1" x14ac:dyDescent="0.15">
      <c r="B1" s="68" t="s">
        <v>110</v>
      </c>
      <c r="C1" s="10"/>
      <c r="D1" s="10"/>
      <c r="E1" s="11"/>
      <c r="F1" s="11"/>
      <c r="G1" s="11"/>
      <c r="H1" s="11"/>
    </row>
    <row r="2" spans="2:18" s="15" customFormat="1" ht="18.75" customHeight="1" thickBot="1" x14ac:dyDescent="0.2">
      <c r="B2" s="56"/>
      <c r="C2" s="10"/>
      <c r="D2" s="10"/>
      <c r="E2" s="11"/>
      <c r="F2" s="11"/>
      <c r="G2" s="11"/>
      <c r="H2" s="12" t="s">
        <v>100</v>
      </c>
    </row>
    <row r="3" spans="2:18" s="15" customFormat="1" ht="37.5" customHeight="1" thickBot="1" x14ac:dyDescent="0.2">
      <c r="B3" s="60"/>
      <c r="C3" s="61"/>
      <c r="D3" s="62" t="s">
        <v>60</v>
      </c>
      <c r="E3" s="63"/>
      <c r="F3" s="64" t="s">
        <v>61</v>
      </c>
      <c r="G3" s="65" t="s">
        <v>62</v>
      </c>
      <c r="H3" s="66" t="s">
        <v>63</v>
      </c>
    </row>
    <row r="4" spans="2:18" s="15" customFormat="1" ht="18.75" customHeight="1" x14ac:dyDescent="0.15">
      <c r="B4" s="177" t="s">
        <v>76</v>
      </c>
      <c r="C4" s="24"/>
      <c r="D4" s="54" t="s">
        <v>68</v>
      </c>
      <c r="E4" s="42"/>
      <c r="F4" s="38">
        <v>818</v>
      </c>
      <c r="G4" s="20">
        <v>100</v>
      </c>
      <c r="H4" s="30">
        <f>F4/G4</f>
        <v>8.18</v>
      </c>
    </row>
    <row r="5" spans="2:18" s="15" customFormat="1" ht="18.75" customHeight="1" x14ac:dyDescent="0.15">
      <c r="B5" s="177"/>
      <c r="C5" s="24"/>
      <c r="D5" s="54" t="s">
        <v>69</v>
      </c>
      <c r="E5" s="42"/>
      <c r="F5" s="38">
        <v>203</v>
      </c>
      <c r="G5" s="20">
        <v>96</v>
      </c>
      <c r="H5" s="30">
        <f t="shared" ref="H5:H34" si="0">F5/G5</f>
        <v>2.1145833333333335</v>
      </c>
    </row>
    <row r="6" spans="2:18" s="15" customFormat="1" ht="18.75" customHeight="1" x14ac:dyDescent="0.15">
      <c r="B6" s="177"/>
      <c r="C6" s="24"/>
      <c r="D6" s="54" t="s">
        <v>70</v>
      </c>
      <c r="E6" s="42"/>
      <c r="F6" s="38">
        <v>246</v>
      </c>
      <c r="G6" s="20">
        <v>96</v>
      </c>
      <c r="H6" s="30">
        <f t="shared" si="0"/>
        <v>2.5625</v>
      </c>
    </row>
    <row r="7" spans="2:18" s="15" customFormat="1" ht="18.75" customHeight="1" x14ac:dyDescent="0.15">
      <c r="B7" s="177"/>
      <c r="C7" s="24"/>
      <c r="D7" s="54" t="s">
        <v>71</v>
      </c>
      <c r="E7" s="42"/>
      <c r="F7" s="38">
        <v>597</v>
      </c>
      <c r="G7" s="20">
        <v>100</v>
      </c>
      <c r="H7" s="30">
        <f t="shared" si="0"/>
        <v>5.97</v>
      </c>
    </row>
    <row r="8" spans="2:18" s="15" customFormat="1" ht="18.75" customHeight="1" x14ac:dyDescent="0.15">
      <c r="B8" s="177"/>
      <c r="C8" s="24"/>
      <c r="D8" s="54" t="s">
        <v>72</v>
      </c>
      <c r="E8" s="42"/>
      <c r="F8" s="38">
        <v>429</v>
      </c>
      <c r="G8" s="20">
        <v>97</v>
      </c>
      <c r="H8" s="30">
        <f t="shared" si="0"/>
        <v>4.4226804123711343</v>
      </c>
    </row>
    <row r="9" spans="2:18" s="15" customFormat="1" ht="18.75" customHeight="1" x14ac:dyDescent="0.15">
      <c r="B9" s="177"/>
      <c r="C9" s="24"/>
      <c r="D9" s="54" t="s">
        <v>73</v>
      </c>
      <c r="E9" s="42"/>
      <c r="F9" s="38">
        <v>773</v>
      </c>
      <c r="G9" s="20">
        <v>97</v>
      </c>
      <c r="H9" s="30">
        <f t="shared" si="0"/>
        <v>7.9690721649484537</v>
      </c>
    </row>
    <row r="10" spans="2:18" s="15" customFormat="1" ht="18.75" customHeight="1" x14ac:dyDescent="0.15">
      <c r="B10" s="177"/>
      <c r="C10" s="24"/>
      <c r="D10" s="54" t="s">
        <v>74</v>
      </c>
      <c r="E10" s="42"/>
      <c r="F10" s="38">
        <v>201</v>
      </c>
      <c r="G10" s="20">
        <v>97</v>
      </c>
      <c r="H10" s="30">
        <f t="shared" si="0"/>
        <v>2.0721649484536084</v>
      </c>
    </row>
    <row r="11" spans="2:18" s="15" customFormat="1" ht="18.75" customHeight="1" x14ac:dyDescent="0.15">
      <c r="B11" s="178"/>
      <c r="C11" s="25"/>
      <c r="D11" s="55" t="s">
        <v>75</v>
      </c>
      <c r="E11" s="43"/>
      <c r="F11" s="39">
        <v>469</v>
      </c>
      <c r="G11" s="22">
        <v>97</v>
      </c>
      <c r="H11" s="31">
        <f t="shared" si="0"/>
        <v>4.8350515463917523</v>
      </c>
    </row>
    <row r="12" spans="2:18" s="15" customFormat="1" ht="18.75" customHeight="1" x14ac:dyDescent="0.15">
      <c r="B12" s="179" t="s">
        <v>64</v>
      </c>
      <c r="C12" s="13"/>
      <c r="D12" s="27" t="s">
        <v>77</v>
      </c>
      <c r="E12" s="44"/>
      <c r="F12" s="37">
        <v>912</v>
      </c>
      <c r="G12" s="21">
        <v>100</v>
      </c>
      <c r="H12" s="29">
        <f t="shared" si="0"/>
        <v>9.1199999999999992</v>
      </c>
    </row>
    <row r="13" spans="2:18" s="15" customFormat="1" ht="18.75" customHeight="1" x14ac:dyDescent="0.15">
      <c r="B13" s="180"/>
      <c r="C13" s="24"/>
      <c r="D13" s="54" t="s">
        <v>78</v>
      </c>
      <c r="E13" s="42"/>
      <c r="F13" s="38">
        <v>885</v>
      </c>
      <c r="G13" s="20">
        <v>100</v>
      </c>
      <c r="H13" s="30">
        <f t="shared" si="0"/>
        <v>8.85</v>
      </c>
    </row>
    <row r="14" spans="2:18" s="15" customFormat="1" ht="18.75" customHeight="1" x14ac:dyDescent="0.15">
      <c r="B14" s="180"/>
      <c r="C14" s="24"/>
      <c r="D14" s="54" t="s">
        <v>79</v>
      </c>
      <c r="E14" s="42"/>
      <c r="F14" s="38">
        <v>602</v>
      </c>
      <c r="G14" s="20">
        <v>100</v>
      </c>
      <c r="H14" s="30">
        <f t="shared" si="0"/>
        <v>6.02</v>
      </c>
      <c r="J14" s="1"/>
      <c r="K14" s="1"/>
      <c r="L14" s="1"/>
      <c r="M14" s="1"/>
      <c r="N14" s="1"/>
      <c r="O14" s="1"/>
      <c r="P14" s="1"/>
      <c r="Q14" s="1"/>
      <c r="R14" s="1"/>
    </row>
    <row r="15" spans="2:18" s="15" customFormat="1" ht="18.75" customHeight="1" x14ac:dyDescent="0.15">
      <c r="B15" s="180"/>
      <c r="C15" s="24"/>
      <c r="D15" s="54" t="s">
        <v>80</v>
      </c>
      <c r="E15" s="42"/>
      <c r="F15" s="38">
        <v>397</v>
      </c>
      <c r="G15" s="20">
        <v>97</v>
      </c>
      <c r="H15" s="30">
        <f t="shared" si="0"/>
        <v>4.0927835051546388</v>
      </c>
      <c r="J15" s="1"/>
      <c r="K15" s="1"/>
      <c r="L15" s="1"/>
      <c r="M15" s="1"/>
      <c r="N15" s="1"/>
      <c r="O15" s="1"/>
      <c r="P15" s="1"/>
      <c r="Q15" s="1"/>
      <c r="R15" s="1"/>
    </row>
    <row r="16" spans="2:18" s="15" customFormat="1" ht="18.75" customHeight="1" x14ac:dyDescent="0.15">
      <c r="B16" s="180"/>
      <c r="C16" s="24"/>
      <c r="D16" s="54" t="s">
        <v>81</v>
      </c>
      <c r="E16" s="42"/>
      <c r="F16" s="38">
        <v>944</v>
      </c>
      <c r="G16" s="20">
        <v>93</v>
      </c>
      <c r="H16" s="30">
        <f t="shared" si="0"/>
        <v>10.150537634408602</v>
      </c>
      <c r="J16" s="1"/>
      <c r="K16" s="1"/>
      <c r="L16" s="1"/>
      <c r="M16" s="1"/>
      <c r="N16" s="1"/>
      <c r="O16" s="1"/>
      <c r="P16" s="1"/>
      <c r="Q16" s="1"/>
      <c r="R16" s="1"/>
    </row>
    <row r="17" spans="2:18" s="15" customFormat="1" ht="18.75" customHeight="1" x14ac:dyDescent="0.15">
      <c r="B17" s="180"/>
      <c r="C17" s="24"/>
      <c r="D17" s="54" t="s">
        <v>82</v>
      </c>
      <c r="E17" s="42"/>
      <c r="F17" s="38">
        <v>191</v>
      </c>
      <c r="G17" s="20">
        <v>93</v>
      </c>
      <c r="H17" s="30">
        <f t="shared" si="0"/>
        <v>2.053763440860215</v>
      </c>
      <c r="J17" s="1"/>
      <c r="K17" s="1"/>
      <c r="L17" s="1"/>
      <c r="M17" s="1"/>
      <c r="N17" s="1"/>
      <c r="O17" s="1"/>
      <c r="P17" s="1"/>
      <c r="Q17" s="1"/>
      <c r="R17" s="1"/>
    </row>
    <row r="18" spans="2:18" s="15" customFormat="1" ht="18.75" customHeight="1" x14ac:dyDescent="0.15">
      <c r="B18" s="181"/>
      <c r="C18" s="25"/>
      <c r="D18" s="55" t="s">
        <v>83</v>
      </c>
      <c r="E18" s="43"/>
      <c r="F18" s="39">
        <v>312</v>
      </c>
      <c r="G18" s="22">
        <v>97</v>
      </c>
      <c r="H18" s="31">
        <f t="shared" si="0"/>
        <v>3.2164948453608249</v>
      </c>
      <c r="J18" s="1"/>
      <c r="K18" s="1"/>
      <c r="L18" s="1"/>
      <c r="M18" s="1"/>
      <c r="N18" s="1"/>
      <c r="O18" s="1"/>
      <c r="P18" s="1"/>
      <c r="Q18" s="1"/>
      <c r="R18" s="1"/>
    </row>
    <row r="19" spans="2:18" s="15" customFormat="1" ht="18.75" customHeight="1" x14ac:dyDescent="0.15">
      <c r="B19" s="180" t="s">
        <v>65</v>
      </c>
      <c r="C19" s="23"/>
      <c r="D19" s="54" t="s">
        <v>84</v>
      </c>
      <c r="E19" s="45"/>
      <c r="F19" s="38">
        <v>936</v>
      </c>
      <c r="G19" s="20">
        <v>97</v>
      </c>
      <c r="H19" s="30">
        <f t="shared" si="0"/>
        <v>9.6494845360824737</v>
      </c>
      <c r="J19" s="1"/>
      <c r="K19" s="1"/>
      <c r="L19" s="1"/>
      <c r="M19" s="1"/>
      <c r="N19" s="1"/>
      <c r="O19" s="1"/>
      <c r="P19" s="1"/>
      <c r="Q19" s="1"/>
      <c r="R19" s="1"/>
    </row>
    <row r="20" spans="2:18" s="15" customFormat="1" ht="18.75" customHeight="1" x14ac:dyDescent="0.15">
      <c r="B20" s="180"/>
      <c r="C20" s="23"/>
      <c r="D20" s="54" t="s">
        <v>85</v>
      </c>
      <c r="E20" s="45"/>
      <c r="F20" s="38">
        <v>622</v>
      </c>
      <c r="G20" s="20">
        <v>96</v>
      </c>
      <c r="H20" s="30">
        <f t="shared" si="0"/>
        <v>6.479166666666667</v>
      </c>
      <c r="J20" s="1"/>
      <c r="K20" s="1"/>
      <c r="L20" s="1"/>
      <c r="M20" s="1"/>
      <c r="N20" s="1"/>
      <c r="O20" s="1"/>
      <c r="P20" s="1"/>
      <c r="Q20" s="1"/>
      <c r="R20" s="1"/>
    </row>
    <row r="21" spans="2:18" s="15" customFormat="1" ht="18.75" customHeight="1" x14ac:dyDescent="0.15">
      <c r="B21" s="180"/>
      <c r="C21" s="23"/>
      <c r="D21" s="54" t="s">
        <v>86</v>
      </c>
      <c r="E21" s="45"/>
      <c r="F21" s="38">
        <v>415</v>
      </c>
      <c r="G21" s="20">
        <v>100</v>
      </c>
      <c r="H21" s="30">
        <f t="shared" si="0"/>
        <v>4.1500000000000004</v>
      </c>
      <c r="J21" s="1"/>
      <c r="K21" s="1"/>
      <c r="L21" s="1"/>
      <c r="M21" s="1"/>
      <c r="N21" s="1"/>
      <c r="O21" s="1"/>
      <c r="P21" s="1"/>
      <c r="Q21" s="1"/>
      <c r="R21" s="1"/>
    </row>
    <row r="22" spans="2:18" s="15" customFormat="1" ht="18.75" customHeight="1" x14ac:dyDescent="0.15">
      <c r="B22" s="180"/>
      <c r="C22" s="24"/>
      <c r="D22" s="54" t="s">
        <v>87</v>
      </c>
      <c r="E22" s="42"/>
      <c r="F22" s="38">
        <v>456</v>
      </c>
      <c r="G22" s="20">
        <v>96</v>
      </c>
      <c r="H22" s="30">
        <f t="shared" si="0"/>
        <v>4.75</v>
      </c>
      <c r="J22" s="1"/>
      <c r="K22" s="1"/>
      <c r="L22" s="1"/>
      <c r="M22" s="1"/>
      <c r="N22" s="1"/>
      <c r="O22" s="1"/>
      <c r="P22" s="1"/>
      <c r="Q22" s="1"/>
      <c r="R22" s="1"/>
    </row>
    <row r="23" spans="2:18" s="15" customFormat="1" ht="18.75" customHeight="1" x14ac:dyDescent="0.15">
      <c r="B23" s="181"/>
      <c r="C23" s="25"/>
      <c r="D23" s="55" t="s">
        <v>88</v>
      </c>
      <c r="E23" s="43"/>
      <c r="F23" s="39">
        <v>1087</v>
      </c>
      <c r="G23" s="22">
        <v>97</v>
      </c>
      <c r="H23" s="31">
        <f t="shared" si="0"/>
        <v>11.206185567010309</v>
      </c>
      <c r="J23" s="1"/>
      <c r="K23" s="1"/>
      <c r="L23" s="1"/>
      <c r="M23" s="1"/>
      <c r="N23" s="1"/>
      <c r="O23" s="1"/>
      <c r="P23" s="1"/>
      <c r="Q23" s="1"/>
      <c r="R23" s="1"/>
    </row>
    <row r="24" spans="2:18" s="15" customFormat="1" ht="18.75" customHeight="1" x14ac:dyDescent="0.15">
      <c r="B24" s="179" t="s">
        <v>66</v>
      </c>
      <c r="C24" s="24"/>
      <c r="D24" s="54" t="s">
        <v>89</v>
      </c>
      <c r="E24" s="42"/>
      <c r="F24" s="38">
        <v>1292</v>
      </c>
      <c r="G24" s="20">
        <v>96</v>
      </c>
      <c r="H24" s="32">
        <f t="shared" si="0"/>
        <v>13.458333333333334</v>
      </c>
      <c r="J24" s="1"/>
      <c r="K24" s="1"/>
      <c r="L24" s="1"/>
      <c r="M24" s="1"/>
      <c r="N24" s="1"/>
      <c r="O24" s="1"/>
      <c r="P24" s="1"/>
      <c r="Q24" s="1"/>
      <c r="R24" s="1"/>
    </row>
    <row r="25" spans="2:18" s="15" customFormat="1" ht="18.75" customHeight="1" x14ac:dyDescent="0.15">
      <c r="B25" s="181"/>
      <c r="C25" s="25"/>
      <c r="D25" s="55" t="s">
        <v>90</v>
      </c>
      <c r="E25" s="43"/>
      <c r="F25" s="39">
        <v>553</v>
      </c>
      <c r="G25" s="22">
        <v>97</v>
      </c>
      <c r="H25" s="31">
        <f t="shared" si="0"/>
        <v>5.7010309278350517</v>
      </c>
      <c r="J25" s="1"/>
      <c r="K25" s="1"/>
      <c r="L25" s="1"/>
      <c r="M25" s="1"/>
      <c r="N25" s="1"/>
      <c r="O25" s="1"/>
      <c r="P25" s="1"/>
      <c r="Q25" s="1"/>
      <c r="R25" s="1"/>
    </row>
    <row r="26" spans="2:18" s="15" customFormat="1" ht="18.75" customHeight="1" x14ac:dyDescent="0.15">
      <c r="B26" s="179" t="s">
        <v>67</v>
      </c>
      <c r="C26" s="23"/>
      <c r="D26" s="54" t="s">
        <v>91</v>
      </c>
      <c r="E26" s="45"/>
      <c r="F26" s="38">
        <v>756</v>
      </c>
      <c r="G26" s="20">
        <v>100</v>
      </c>
      <c r="H26" s="32">
        <f t="shared" si="0"/>
        <v>7.56</v>
      </c>
      <c r="J26" s="1"/>
      <c r="K26" s="1"/>
      <c r="L26" s="1"/>
      <c r="M26" s="1"/>
      <c r="N26" s="1"/>
      <c r="O26" s="1"/>
      <c r="P26" s="1"/>
      <c r="Q26" s="1"/>
      <c r="R26" s="1"/>
    </row>
    <row r="27" spans="2:18" s="15" customFormat="1" ht="18.75" customHeight="1" x14ac:dyDescent="0.15">
      <c r="B27" s="180"/>
      <c r="C27" s="24"/>
      <c r="D27" s="54" t="s">
        <v>92</v>
      </c>
      <c r="E27" s="42"/>
      <c r="F27" s="38">
        <v>329</v>
      </c>
      <c r="G27" s="20">
        <v>97</v>
      </c>
      <c r="H27" s="32">
        <f t="shared" si="0"/>
        <v>3.3917525773195876</v>
      </c>
      <c r="J27" s="1"/>
      <c r="K27" s="1"/>
      <c r="L27" s="1"/>
      <c r="M27" s="1"/>
      <c r="N27" s="1"/>
      <c r="O27" s="1"/>
      <c r="P27" s="1"/>
      <c r="Q27" s="1"/>
      <c r="R27" s="1"/>
    </row>
    <row r="28" spans="2:18" s="15" customFormat="1" ht="18.75" customHeight="1" x14ac:dyDescent="0.15">
      <c r="B28" s="181"/>
      <c r="C28" s="25"/>
      <c r="D28" s="55" t="s">
        <v>93</v>
      </c>
      <c r="E28" s="43"/>
      <c r="F28" s="39">
        <v>441</v>
      </c>
      <c r="G28" s="22">
        <v>96</v>
      </c>
      <c r="H28" s="31">
        <f t="shared" si="0"/>
        <v>4.59375</v>
      </c>
      <c r="J28" s="1"/>
      <c r="K28" s="1"/>
      <c r="L28" s="1"/>
      <c r="M28" s="1"/>
      <c r="N28" s="1"/>
      <c r="O28" s="1"/>
      <c r="P28" s="1"/>
      <c r="Q28" s="1"/>
      <c r="R28" s="1"/>
    </row>
    <row r="29" spans="2:18" s="15" customFormat="1" ht="18.75" customHeight="1" x14ac:dyDescent="0.15">
      <c r="B29" s="175" t="s">
        <v>101</v>
      </c>
      <c r="C29" s="26"/>
      <c r="D29" s="27" t="s">
        <v>94</v>
      </c>
      <c r="E29" s="41"/>
      <c r="F29" s="37">
        <v>1767</v>
      </c>
      <c r="G29" s="21">
        <v>147</v>
      </c>
      <c r="H29" s="29">
        <f t="shared" si="0"/>
        <v>12.020408163265307</v>
      </c>
      <c r="J29" s="1"/>
      <c r="K29" s="1"/>
      <c r="L29" s="1"/>
      <c r="M29" s="1"/>
      <c r="N29" s="1"/>
      <c r="O29" s="1"/>
      <c r="P29" s="1"/>
      <c r="Q29" s="1"/>
      <c r="R29" s="1"/>
    </row>
    <row r="30" spans="2:18" s="15" customFormat="1" ht="18.75" customHeight="1" x14ac:dyDescent="0.15">
      <c r="B30" s="182"/>
      <c r="C30" s="24"/>
      <c r="D30" s="54" t="s">
        <v>95</v>
      </c>
      <c r="E30" s="42"/>
      <c r="F30" s="38">
        <v>4734</v>
      </c>
      <c r="G30" s="20">
        <v>147</v>
      </c>
      <c r="H30" s="30">
        <f t="shared" si="0"/>
        <v>32.204081632653065</v>
      </c>
      <c r="J30" s="1"/>
      <c r="K30" s="1"/>
      <c r="L30" s="1"/>
      <c r="M30" s="1"/>
      <c r="N30" s="1"/>
      <c r="O30" s="1"/>
      <c r="P30" s="1"/>
      <c r="Q30" s="1"/>
      <c r="R30" s="1"/>
    </row>
    <row r="31" spans="2:18" s="15" customFormat="1" ht="18.75" customHeight="1" x14ac:dyDescent="0.15">
      <c r="B31" s="182"/>
      <c r="C31" s="24"/>
      <c r="D31" s="54" t="s">
        <v>96</v>
      </c>
      <c r="E31" s="42"/>
      <c r="F31" s="38">
        <v>2387</v>
      </c>
      <c r="G31" s="20">
        <v>146</v>
      </c>
      <c r="H31" s="30">
        <f t="shared" si="0"/>
        <v>16.349315068493151</v>
      </c>
      <c r="J31" s="1"/>
      <c r="K31" s="1"/>
      <c r="L31" s="1"/>
      <c r="M31" s="1"/>
      <c r="N31" s="1"/>
      <c r="O31" s="1"/>
      <c r="P31" s="1"/>
      <c r="Q31" s="1"/>
      <c r="R31" s="1"/>
    </row>
    <row r="32" spans="2:18" s="15" customFormat="1" ht="18.75" customHeight="1" x14ac:dyDescent="0.15">
      <c r="B32" s="182"/>
      <c r="C32" s="24"/>
      <c r="D32" s="54" t="s">
        <v>97</v>
      </c>
      <c r="E32" s="42"/>
      <c r="F32" s="38">
        <v>1665</v>
      </c>
      <c r="G32" s="20">
        <v>150</v>
      </c>
      <c r="H32" s="30">
        <f t="shared" si="0"/>
        <v>11.1</v>
      </c>
      <c r="J32" s="1"/>
      <c r="K32" s="1"/>
      <c r="L32" s="1"/>
      <c r="M32" s="1"/>
      <c r="N32" s="1"/>
      <c r="O32" s="1"/>
      <c r="P32" s="1"/>
      <c r="Q32" s="1"/>
      <c r="R32" s="1"/>
    </row>
    <row r="33" spans="2:18" s="15" customFormat="1" ht="18.75" customHeight="1" x14ac:dyDescent="0.15">
      <c r="B33" s="175" t="s">
        <v>102</v>
      </c>
      <c r="C33" s="26"/>
      <c r="D33" s="27" t="s">
        <v>140</v>
      </c>
      <c r="E33" s="41"/>
      <c r="F33" s="37">
        <v>10058</v>
      </c>
      <c r="G33" s="21">
        <v>243</v>
      </c>
      <c r="H33" s="29">
        <f t="shared" si="0"/>
        <v>41.390946502057616</v>
      </c>
      <c r="J33" s="1"/>
      <c r="K33" s="1"/>
      <c r="L33" s="1"/>
      <c r="M33" s="1"/>
      <c r="N33" s="1"/>
      <c r="O33" s="1"/>
      <c r="P33" s="1"/>
      <c r="Q33" s="1"/>
      <c r="R33" s="1"/>
    </row>
    <row r="34" spans="2:18" ht="18.75" customHeight="1" thickBot="1" x14ac:dyDescent="0.45">
      <c r="B34" s="176"/>
      <c r="C34" s="33"/>
      <c r="D34" s="34" t="s">
        <v>103</v>
      </c>
      <c r="E34" s="46"/>
      <c r="F34" s="40">
        <v>4159</v>
      </c>
      <c r="G34" s="35">
        <v>100</v>
      </c>
      <c r="H34" s="36">
        <f t="shared" si="0"/>
        <v>41.59</v>
      </c>
    </row>
    <row r="35" spans="2:18" ht="18.75" customHeight="1" x14ac:dyDescent="0.15">
      <c r="B35" s="57"/>
      <c r="C35" s="19"/>
      <c r="D35" s="19"/>
      <c r="E35" s="16"/>
      <c r="F35" s="10"/>
      <c r="G35" s="10"/>
      <c r="H35" s="67" t="s">
        <v>113</v>
      </c>
    </row>
    <row r="36" spans="2:18" ht="18.75" customHeight="1" x14ac:dyDescent="0.15">
      <c r="B36" s="57"/>
      <c r="C36" s="14"/>
      <c r="D36" s="14"/>
      <c r="E36" s="16"/>
      <c r="F36" s="18"/>
      <c r="G36" s="18"/>
      <c r="H36" s="18"/>
    </row>
    <row r="37" spans="2:18" ht="18.75" customHeight="1" x14ac:dyDescent="0.15">
      <c r="B37" s="17"/>
      <c r="C37" s="16"/>
      <c r="D37" s="16"/>
      <c r="E37" s="17"/>
      <c r="F37" s="16"/>
      <c r="G37" s="16"/>
      <c r="H37" s="16"/>
    </row>
    <row r="38" spans="2:18" ht="18.75" customHeight="1" x14ac:dyDescent="0.15">
      <c r="C38" s="15"/>
      <c r="D38" s="15"/>
      <c r="E38" s="15"/>
      <c r="F38" s="15"/>
      <c r="G38" s="15"/>
      <c r="H38" s="15"/>
    </row>
    <row r="39" spans="2:18" ht="18.75" customHeight="1" x14ac:dyDescent="0.15">
      <c r="C39" s="15"/>
      <c r="D39" s="15"/>
      <c r="E39" s="15"/>
      <c r="F39" s="15"/>
      <c r="G39" s="15"/>
      <c r="H39" s="15"/>
    </row>
  </sheetData>
  <mergeCells count="7">
    <mergeCell ref="B33:B34"/>
    <mergeCell ref="B4:B11"/>
    <mergeCell ref="B12:B18"/>
    <mergeCell ref="B19:B23"/>
    <mergeCell ref="B24:B25"/>
    <mergeCell ref="B26:B28"/>
    <mergeCell ref="B29:B32"/>
  </mergeCells>
  <phoneticPr fontI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showGridLines="0" topLeftCell="A10" workbookViewId="0">
      <selection activeCell="J22" sqref="J22"/>
    </sheetView>
  </sheetViews>
  <sheetFormatPr defaultRowHeight="18.75" customHeight="1" x14ac:dyDescent="0.4"/>
  <cols>
    <col min="1" max="1" width="0.625" style="1" customWidth="1"/>
    <col min="2" max="2" width="10" style="1" customWidth="1"/>
    <col min="3" max="11" width="7.5" style="1" customWidth="1"/>
    <col min="12" max="17" width="6.25" style="1" customWidth="1"/>
    <col min="18" max="16384" width="9" style="1"/>
  </cols>
  <sheetData>
    <row r="1" spans="2:11" ht="18.75" customHeight="1" x14ac:dyDescent="0.4">
      <c r="B1" s="1" t="s">
        <v>111</v>
      </c>
    </row>
    <row r="2" spans="2:11" ht="18.75" customHeight="1" thickBot="1" x14ac:dyDescent="0.45">
      <c r="K2" s="3" t="s">
        <v>98</v>
      </c>
    </row>
    <row r="3" spans="2:11" ht="18.75" customHeight="1" x14ac:dyDescent="0.4">
      <c r="B3" s="189"/>
      <c r="C3" s="192" t="s">
        <v>48</v>
      </c>
      <c r="D3" s="195" t="s">
        <v>22</v>
      </c>
      <c r="E3" s="195"/>
      <c r="F3" s="195"/>
      <c r="G3" s="195"/>
      <c r="H3" s="195"/>
      <c r="I3" s="195"/>
      <c r="J3" s="195"/>
      <c r="K3" s="196"/>
    </row>
    <row r="4" spans="2:11" ht="18.75" customHeight="1" x14ac:dyDescent="0.4">
      <c r="B4" s="190"/>
      <c r="C4" s="193"/>
      <c r="D4" s="185" t="s">
        <v>39</v>
      </c>
      <c r="E4" s="183" t="s">
        <v>23</v>
      </c>
      <c r="F4" s="184"/>
      <c r="G4" s="184"/>
      <c r="H4" s="185" t="s">
        <v>38</v>
      </c>
      <c r="I4" s="184" t="s">
        <v>26</v>
      </c>
      <c r="J4" s="184" t="s">
        <v>27</v>
      </c>
      <c r="K4" s="187" t="s">
        <v>28</v>
      </c>
    </row>
    <row r="5" spans="2:11" ht="18.75" customHeight="1" thickBot="1" x14ac:dyDescent="0.45">
      <c r="B5" s="191"/>
      <c r="C5" s="194"/>
      <c r="D5" s="186"/>
      <c r="E5" s="47"/>
      <c r="F5" s="48" t="s">
        <v>24</v>
      </c>
      <c r="G5" s="48" t="s">
        <v>25</v>
      </c>
      <c r="H5" s="186"/>
      <c r="I5" s="186"/>
      <c r="J5" s="186"/>
      <c r="K5" s="188"/>
    </row>
    <row r="6" spans="2:11" ht="18.75" customHeight="1" x14ac:dyDescent="0.4">
      <c r="B6" s="106" t="s">
        <v>33</v>
      </c>
      <c r="C6" s="87">
        <v>830</v>
      </c>
      <c r="D6" s="88">
        <v>385</v>
      </c>
      <c r="E6" s="88">
        <f>SUM(F6:G6)</f>
        <v>393</v>
      </c>
      <c r="F6" s="88">
        <v>191</v>
      </c>
      <c r="G6" s="88">
        <v>202</v>
      </c>
      <c r="H6" s="88">
        <v>35</v>
      </c>
      <c r="I6" s="88">
        <v>15</v>
      </c>
      <c r="J6" s="88">
        <v>2</v>
      </c>
      <c r="K6" s="89">
        <v>5</v>
      </c>
    </row>
    <row r="7" spans="2:11" ht="18.75" customHeight="1" x14ac:dyDescent="0.4">
      <c r="B7" s="86" t="s">
        <v>34</v>
      </c>
      <c r="C7" s="90">
        <v>634</v>
      </c>
      <c r="D7" s="91">
        <v>307</v>
      </c>
      <c r="E7" s="91">
        <f t="shared" ref="E7:E10" si="0">SUM(F7:G7)</f>
        <v>300</v>
      </c>
      <c r="F7" s="91">
        <v>163</v>
      </c>
      <c r="G7" s="91">
        <v>137</v>
      </c>
      <c r="H7" s="91">
        <v>21</v>
      </c>
      <c r="I7" s="91">
        <v>6</v>
      </c>
      <c r="J7" s="133" t="s">
        <v>141</v>
      </c>
      <c r="K7" s="92">
        <v>9</v>
      </c>
    </row>
    <row r="8" spans="2:11" ht="18.75" customHeight="1" x14ac:dyDescent="0.4">
      <c r="B8" s="86" t="s">
        <v>35</v>
      </c>
      <c r="C8" s="90">
        <v>588</v>
      </c>
      <c r="D8" s="91">
        <v>265</v>
      </c>
      <c r="E8" s="91">
        <f t="shared" si="0"/>
        <v>283</v>
      </c>
      <c r="F8" s="91">
        <v>150</v>
      </c>
      <c r="G8" s="91">
        <v>133</v>
      </c>
      <c r="H8" s="91">
        <v>32</v>
      </c>
      <c r="I8" s="91">
        <v>6</v>
      </c>
      <c r="J8" s="91">
        <v>2</v>
      </c>
      <c r="K8" s="92">
        <v>4</v>
      </c>
    </row>
    <row r="9" spans="2:11" ht="18.75" customHeight="1" x14ac:dyDescent="0.4">
      <c r="B9" s="86" t="s">
        <v>36</v>
      </c>
      <c r="C9" s="90">
        <v>678</v>
      </c>
      <c r="D9" s="91">
        <v>308</v>
      </c>
      <c r="E9" s="91">
        <f t="shared" si="0"/>
        <v>323</v>
      </c>
      <c r="F9" s="91">
        <v>166</v>
      </c>
      <c r="G9" s="91">
        <v>157</v>
      </c>
      <c r="H9" s="91">
        <v>34</v>
      </c>
      <c r="I9" s="91">
        <v>12</v>
      </c>
      <c r="J9" s="91">
        <v>1</v>
      </c>
      <c r="K9" s="92">
        <v>4</v>
      </c>
    </row>
    <row r="10" spans="2:11" ht="18.75" customHeight="1" thickBot="1" x14ac:dyDescent="0.45">
      <c r="B10" s="107" t="s">
        <v>37</v>
      </c>
      <c r="C10" s="93">
        <v>676</v>
      </c>
      <c r="D10" s="47">
        <v>312</v>
      </c>
      <c r="E10" s="47">
        <f t="shared" si="0"/>
        <v>308</v>
      </c>
      <c r="F10" s="47">
        <v>160</v>
      </c>
      <c r="G10" s="47">
        <v>148</v>
      </c>
      <c r="H10" s="47">
        <v>47</v>
      </c>
      <c r="I10" s="47">
        <v>8</v>
      </c>
      <c r="J10" s="47">
        <v>1</v>
      </c>
      <c r="K10" s="94">
        <v>2</v>
      </c>
    </row>
    <row r="11" spans="2:11" ht="18.75" customHeight="1" x14ac:dyDescent="0.4">
      <c r="B11" s="95"/>
      <c r="C11" s="96"/>
      <c r="D11" s="96"/>
      <c r="E11" s="96"/>
      <c r="F11" s="96"/>
      <c r="G11" s="96"/>
      <c r="H11" s="96"/>
      <c r="I11" s="96"/>
      <c r="J11" s="96"/>
      <c r="K11" s="96"/>
    </row>
    <row r="12" spans="2:11" ht="18.75" customHeight="1" thickBot="1" x14ac:dyDescent="0.45">
      <c r="K12" s="3"/>
    </row>
    <row r="13" spans="2:11" ht="18.75" customHeight="1" x14ac:dyDescent="0.4">
      <c r="B13" s="189"/>
      <c r="C13" s="192" t="s">
        <v>48</v>
      </c>
      <c r="D13" s="195" t="s">
        <v>29</v>
      </c>
      <c r="E13" s="195"/>
      <c r="F13" s="195"/>
      <c r="G13" s="195"/>
      <c r="H13" s="196"/>
    </row>
    <row r="14" spans="2:11" ht="18.75" customHeight="1" x14ac:dyDescent="0.4">
      <c r="B14" s="190"/>
      <c r="C14" s="193"/>
      <c r="D14" s="184" t="s">
        <v>30</v>
      </c>
      <c r="E14" s="184" t="s">
        <v>31</v>
      </c>
      <c r="F14" s="184" t="s">
        <v>32</v>
      </c>
      <c r="G14" s="184" t="s">
        <v>26</v>
      </c>
      <c r="H14" s="187" t="s">
        <v>27</v>
      </c>
    </row>
    <row r="15" spans="2:11" ht="18.75" customHeight="1" thickBot="1" x14ac:dyDescent="0.45">
      <c r="B15" s="191"/>
      <c r="C15" s="194"/>
      <c r="D15" s="186"/>
      <c r="E15" s="186"/>
      <c r="F15" s="186"/>
      <c r="G15" s="186"/>
      <c r="H15" s="188"/>
    </row>
    <row r="16" spans="2:11" ht="18.75" customHeight="1" x14ac:dyDescent="0.4">
      <c r="B16" s="106" t="s">
        <v>33</v>
      </c>
      <c r="C16" s="87">
        <f>SUM(D16:H16)</f>
        <v>841</v>
      </c>
      <c r="D16" s="88">
        <v>393</v>
      </c>
      <c r="E16" s="88">
        <v>398</v>
      </c>
      <c r="F16" s="88">
        <v>33</v>
      </c>
      <c r="G16" s="88">
        <v>15</v>
      </c>
      <c r="H16" s="89">
        <v>2</v>
      </c>
    </row>
    <row r="17" spans="2:8" ht="18.75" customHeight="1" x14ac:dyDescent="0.4">
      <c r="B17" s="86" t="s">
        <v>34</v>
      </c>
      <c r="C17" s="90">
        <f t="shared" ref="C17:C20" si="1">SUM(D17:H17)</f>
        <v>633</v>
      </c>
      <c r="D17" s="91">
        <v>300</v>
      </c>
      <c r="E17" s="91">
        <v>306</v>
      </c>
      <c r="F17" s="91">
        <v>22</v>
      </c>
      <c r="G17" s="91">
        <v>5</v>
      </c>
      <c r="H17" s="132" t="s">
        <v>142</v>
      </c>
    </row>
    <row r="18" spans="2:8" ht="18.75" customHeight="1" x14ac:dyDescent="0.4">
      <c r="B18" s="86" t="s">
        <v>35</v>
      </c>
      <c r="C18" s="90">
        <f t="shared" si="1"/>
        <v>590</v>
      </c>
      <c r="D18" s="91">
        <v>269</v>
      </c>
      <c r="E18" s="91">
        <v>279</v>
      </c>
      <c r="F18" s="91">
        <v>33</v>
      </c>
      <c r="G18" s="91">
        <v>7</v>
      </c>
      <c r="H18" s="92">
        <v>2</v>
      </c>
    </row>
    <row r="19" spans="2:8" ht="18.75" customHeight="1" x14ac:dyDescent="0.4">
      <c r="B19" s="86" t="s">
        <v>36</v>
      </c>
      <c r="C19" s="90">
        <f t="shared" si="1"/>
        <v>679</v>
      </c>
      <c r="D19" s="91">
        <v>314</v>
      </c>
      <c r="E19" s="91">
        <v>319</v>
      </c>
      <c r="F19" s="91">
        <v>33</v>
      </c>
      <c r="G19" s="91">
        <v>12</v>
      </c>
      <c r="H19" s="92">
        <v>1</v>
      </c>
    </row>
    <row r="20" spans="2:8" ht="18.75" customHeight="1" thickBot="1" x14ac:dyDescent="0.45">
      <c r="B20" s="107" t="s">
        <v>37</v>
      </c>
      <c r="C20" s="93">
        <f t="shared" si="1"/>
        <v>678</v>
      </c>
      <c r="D20" s="47">
        <v>308</v>
      </c>
      <c r="E20" s="47">
        <v>314</v>
      </c>
      <c r="F20" s="47">
        <v>47</v>
      </c>
      <c r="G20" s="47">
        <v>8</v>
      </c>
      <c r="H20" s="94">
        <v>1</v>
      </c>
    </row>
    <row r="21" spans="2:8" ht="18.75" customHeight="1" x14ac:dyDescent="0.4">
      <c r="H21" s="3" t="s">
        <v>99</v>
      </c>
    </row>
  </sheetData>
  <mergeCells count="17">
    <mergeCell ref="B13:B15"/>
    <mergeCell ref="C13:C15"/>
    <mergeCell ref="B3:B5"/>
    <mergeCell ref="C3:C5"/>
    <mergeCell ref="D13:H13"/>
    <mergeCell ref="D14:D15"/>
    <mergeCell ref="E14:E15"/>
    <mergeCell ref="F14:F15"/>
    <mergeCell ref="G14:G15"/>
    <mergeCell ref="H14:H15"/>
    <mergeCell ref="D3:K3"/>
    <mergeCell ref="D4:D5"/>
    <mergeCell ref="E4:G4"/>
    <mergeCell ref="H4:H5"/>
    <mergeCell ref="I4:I5"/>
    <mergeCell ref="J4:J5"/>
    <mergeCell ref="K4:K5"/>
  </mergeCells>
  <phoneticPr fontId="1"/>
  <pageMargins left="0.59055118110236227" right="0.59055118110236227" top="0.78740157480314965" bottom="0.59055118110236227" header="0.31496062992125984" footer="0.31496062992125984"/>
  <pageSetup paperSize="9" orientation="portrait" r:id="rId1"/>
  <ignoredErrors>
    <ignoredError sqref="E6:E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opLeftCell="A13" workbookViewId="0">
      <selection activeCell="F15" sqref="F15"/>
    </sheetView>
  </sheetViews>
  <sheetFormatPr defaultRowHeight="18.75" customHeight="1" x14ac:dyDescent="0.4"/>
  <cols>
    <col min="1" max="1" width="0.625" style="1" customWidth="1"/>
    <col min="2" max="2" width="12" style="1" customWidth="1"/>
    <col min="3" max="8" width="11.25" style="1" customWidth="1"/>
    <col min="9" max="10" width="8.75" style="1" customWidth="1"/>
    <col min="11" max="16384" width="9" style="1"/>
  </cols>
  <sheetData>
    <row r="1" spans="2:8" ht="18.75" customHeight="1" x14ac:dyDescent="0.4">
      <c r="B1" s="1" t="s">
        <v>119</v>
      </c>
    </row>
    <row r="2" spans="2:8" ht="18.75" customHeight="1" thickBot="1" x14ac:dyDescent="0.45">
      <c r="B2" s="1" t="s">
        <v>121</v>
      </c>
      <c r="H2" s="1" t="s">
        <v>46</v>
      </c>
    </row>
    <row r="3" spans="2:8" ht="37.5" customHeight="1" x14ac:dyDescent="0.4">
      <c r="B3" s="52"/>
      <c r="C3" s="123" t="s">
        <v>129</v>
      </c>
      <c r="D3" s="124" t="s">
        <v>40</v>
      </c>
      <c r="E3" s="125" t="s">
        <v>130</v>
      </c>
      <c r="F3" s="125" t="s">
        <v>131</v>
      </c>
      <c r="G3" s="125" t="s">
        <v>132</v>
      </c>
      <c r="H3" s="126" t="s">
        <v>133</v>
      </c>
    </row>
    <row r="4" spans="2:8" ht="18.75" customHeight="1" thickBot="1" x14ac:dyDescent="0.45">
      <c r="B4" s="53"/>
      <c r="C4" s="51" t="s">
        <v>127</v>
      </c>
      <c r="D4" s="97" t="s">
        <v>127</v>
      </c>
      <c r="E4" s="97" t="s">
        <v>126</v>
      </c>
      <c r="F4" s="97" t="s">
        <v>122</v>
      </c>
      <c r="G4" s="97" t="s">
        <v>41</v>
      </c>
      <c r="H4" s="98" t="s">
        <v>41</v>
      </c>
    </row>
    <row r="5" spans="2:8" ht="18.75" customHeight="1" x14ac:dyDescent="0.4">
      <c r="B5" s="108" t="s">
        <v>33</v>
      </c>
      <c r="C5" s="109">
        <v>25682</v>
      </c>
      <c r="D5" s="110">
        <v>25366</v>
      </c>
      <c r="E5" s="111">
        <v>98.76</v>
      </c>
      <c r="F5" s="110">
        <v>3427000</v>
      </c>
      <c r="G5" s="110">
        <v>11305</v>
      </c>
      <c r="H5" s="112">
        <v>9389</v>
      </c>
    </row>
    <row r="6" spans="2:8" ht="18.75" customHeight="1" x14ac:dyDescent="0.4">
      <c r="B6" s="113" t="s">
        <v>34</v>
      </c>
      <c r="C6" s="114">
        <v>25532</v>
      </c>
      <c r="D6" s="115">
        <v>25415</v>
      </c>
      <c r="E6" s="116">
        <v>99.54</v>
      </c>
      <c r="F6" s="115">
        <v>3532000</v>
      </c>
      <c r="G6" s="115">
        <v>11321</v>
      </c>
      <c r="H6" s="117">
        <v>9677</v>
      </c>
    </row>
    <row r="7" spans="2:8" ht="18.75" customHeight="1" x14ac:dyDescent="0.4">
      <c r="B7" s="113" t="s">
        <v>35</v>
      </c>
      <c r="C7" s="114">
        <v>25470</v>
      </c>
      <c r="D7" s="115">
        <v>25461</v>
      </c>
      <c r="E7" s="116">
        <v>99.96</v>
      </c>
      <c r="F7" s="115">
        <v>3496000</v>
      </c>
      <c r="G7" s="115">
        <v>11196</v>
      </c>
      <c r="H7" s="117">
        <v>9578</v>
      </c>
    </row>
    <row r="8" spans="2:8" ht="18.75" customHeight="1" x14ac:dyDescent="0.4">
      <c r="B8" s="113" t="s">
        <v>36</v>
      </c>
      <c r="C8" s="114">
        <v>25411</v>
      </c>
      <c r="D8" s="115">
        <v>25382</v>
      </c>
      <c r="E8" s="116">
        <v>99.88</v>
      </c>
      <c r="F8" s="115">
        <v>3614000</v>
      </c>
      <c r="G8" s="115">
        <v>11968</v>
      </c>
      <c r="H8" s="117">
        <v>9874</v>
      </c>
    </row>
    <row r="9" spans="2:8" ht="18.75" customHeight="1" thickBot="1" x14ac:dyDescent="0.45">
      <c r="B9" s="118" t="s">
        <v>37</v>
      </c>
      <c r="C9" s="119">
        <v>41621</v>
      </c>
      <c r="D9" s="120">
        <v>40957</v>
      </c>
      <c r="E9" s="121">
        <v>98.4</v>
      </c>
      <c r="F9" s="120">
        <v>6660000</v>
      </c>
      <c r="G9" s="120">
        <v>21587</v>
      </c>
      <c r="H9" s="122">
        <v>18247</v>
      </c>
    </row>
    <row r="10" spans="2:8" ht="18.75" customHeight="1" x14ac:dyDescent="0.4">
      <c r="H10" s="3" t="s">
        <v>124</v>
      </c>
    </row>
    <row r="11" spans="2:8" ht="18.75" customHeight="1" x14ac:dyDescent="0.4">
      <c r="H11" s="3"/>
    </row>
    <row r="12" spans="2:8" ht="18.75" customHeight="1" thickBot="1" x14ac:dyDescent="0.45">
      <c r="B12" s="1" t="s">
        <v>123</v>
      </c>
      <c r="H12" s="1" t="s">
        <v>46</v>
      </c>
    </row>
    <row r="13" spans="2:8" ht="37.5" customHeight="1" x14ac:dyDescent="0.4">
      <c r="B13" s="127"/>
      <c r="C13" s="123" t="s">
        <v>129</v>
      </c>
      <c r="D13" s="124" t="s">
        <v>40</v>
      </c>
      <c r="E13" s="125" t="s">
        <v>130</v>
      </c>
      <c r="F13" s="125" t="s">
        <v>131</v>
      </c>
      <c r="G13" s="125" t="s">
        <v>132</v>
      </c>
      <c r="H13" s="126" t="s">
        <v>133</v>
      </c>
    </row>
    <row r="14" spans="2:8" ht="18.75" customHeight="1" thickBot="1" x14ac:dyDescent="0.45">
      <c r="B14" s="128"/>
      <c r="C14" s="129" t="s">
        <v>134</v>
      </c>
      <c r="D14" s="129" t="s">
        <v>134</v>
      </c>
      <c r="E14" s="130" t="s">
        <v>135</v>
      </c>
      <c r="F14" s="130" t="s">
        <v>136</v>
      </c>
      <c r="G14" s="130" t="s">
        <v>137</v>
      </c>
      <c r="H14" s="131" t="s">
        <v>137</v>
      </c>
    </row>
    <row r="15" spans="2:8" s="2" customFormat="1" ht="18.75" customHeight="1" x14ac:dyDescent="0.4">
      <c r="B15" s="108" t="s">
        <v>33</v>
      </c>
      <c r="C15" s="109">
        <v>18013</v>
      </c>
      <c r="D15" s="110">
        <v>17392</v>
      </c>
      <c r="E15" s="111">
        <v>96.55</v>
      </c>
      <c r="F15" s="110">
        <v>2676000</v>
      </c>
      <c r="G15" s="110">
        <v>8607</v>
      </c>
      <c r="H15" s="112">
        <v>7334</v>
      </c>
    </row>
    <row r="16" spans="2:8" ht="18.75" customHeight="1" x14ac:dyDescent="0.4">
      <c r="B16" s="113" t="s">
        <v>34</v>
      </c>
      <c r="C16" s="114">
        <v>17612</v>
      </c>
      <c r="D16" s="115">
        <v>17038</v>
      </c>
      <c r="E16" s="116">
        <v>96.74</v>
      </c>
      <c r="F16" s="115">
        <v>2674000</v>
      </c>
      <c r="G16" s="115">
        <v>8540</v>
      </c>
      <c r="H16" s="117">
        <v>7326</v>
      </c>
    </row>
    <row r="17" spans="2:8" ht="18.75" customHeight="1" x14ac:dyDescent="0.4">
      <c r="B17" s="113" t="s">
        <v>35</v>
      </c>
      <c r="C17" s="114">
        <v>17180</v>
      </c>
      <c r="D17" s="115">
        <v>16636</v>
      </c>
      <c r="E17" s="116">
        <v>96.83</v>
      </c>
      <c r="F17" s="115">
        <v>2670000</v>
      </c>
      <c r="G17" s="115">
        <v>8774</v>
      </c>
      <c r="H17" s="117">
        <v>7312</v>
      </c>
    </row>
    <row r="18" spans="2:8" ht="18.75" customHeight="1" thickBot="1" x14ac:dyDescent="0.45">
      <c r="B18" s="118" t="s">
        <v>36</v>
      </c>
      <c r="C18" s="119">
        <v>16856</v>
      </c>
      <c r="D18" s="120">
        <v>16375</v>
      </c>
      <c r="E18" s="121">
        <v>97.14</v>
      </c>
      <c r="F18" s="120">
        <v>2662000</v>
      </c>
      <c r="G18" s="120">
        <v>8397</v>
      </c>
      <c r="H18" s="122">
        <v>7275</v>
      </c>
    </row>
    <row r="19" spans="2:8" ht="18.75" customHeight="1" x14ac:dyDescent="0.4">
      <c r="H19" s="3" t="s">
        <v>124</v>
      </c>
    </row>
    <row r="20" spans="2:8" ht="18.75" customHeight="1" x14ac:dyDescent="0.4">
      <c r="B20" s="1" t="s">
        <v>128</v>
      </c>
    </row>
  </sheetData>
  <phoneticPr fontId="1"/>
  <pageMargins left="0.59055118110236227" right="0.59055118110236227" top="0.78740157480314965" bottom="0.59055118110236227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I11" sqref="I11"/>
    </sheetView>
  </sheetViews>
  <sheetFormatPr defaultRowHeight="18.75" customHeight="1" x14ac:dyDescent="0.4"/>
  <cols>
    <col min="1" max="1" width="0.625" style="1" customWidth="1"/>
    <col min="2" max="2" width="10.625" style="1" customWidth="1"/>
    <col min="3" max="8" width="11.25" style="1" customWidth="1"/>
    <col min="9" max="16384" width="9" style="1"/>
  </cols>
  <sheetData>
    <row r="1" spans="2:6" ht="18.75" customHeight="1" x14ac:dyDescent="0.4">
      <c r="B1" s="1" t="s">
        <v>118</v>
      </c>
    </row>
    <row r="2" spans="2:6" ht="18.75" customHeight="1" thickBot="1" x14ac:dyDescent="0.45">
      <c r="F2" s="1" t="s">
        <v>46</v>
      </c>
    </row>
    <row r="3" spans="2:6" ht="37.5" customHeight="1" x14ac:dyDescent="0.4">
      <c r="B3" s="106"/>
      <c r="C3" s="105" t="s">
        <v>42</v>
      </c>
      <c r="D3" s="49" t="s">
        <v>44</v>
      </c>
      <c r="E3" s="49" t="s">
        <v>45</v>
      </c>
      <c r="F3" s="50" t="s">
        <v>125</v>
      </c>
    </row>
    <row r="4" spans="2:6" ht="18.75" customHeight="1" thickBot="1" x14ac:dyDescent="0.45">
      <c r="B4" s="107"/>
      <c r="C4" s="51"/>
      <c r="D4" s="102"/>
      <c r="E4" s="102"/>
      <c r="F4" s="103" t="s">
        <v>43</v>
      </c>
    </row>
    <row r="5" spans="2:6" ht="18.75" customHeight="1" x14ac:dyDescent="0.4">
      <c r="B5" s="106" t="s">
        <v>33</v>
      </c>
      <c r="C5" s="134">
        <v>45519</v>
      </c>
      <c r="D5" s="135">
        <v>8843</v>
      </c>
      <c r="E5" s="146">
        <v>19.42705243964059</v>
      </c>
      <c r="F5" s="140">
        <v>2166</v>
      </c>
    </row>
    <row r="6" spans="2:6" ht="18.75" customHeight="1" x14ac:dyDescent="0.4">
      <c r="B6" s="86" t="s">
        <v>34</v>
      </c>
      <c r="C6" s="136">
        <v>44968</v>
      </c>
      <c r="D6" s="137">
        <v>9442</v>
      </c>
      <c r="E6" s="147">
        <v>20.997153531400105</v>
      </c>
      <c r="F6" s="141">
        <v>2301</v>
      </c>
    </row>
    <row r="7" spans="2:6" ht="18.75" customHeight="1" x14ac:dyDescent="0.4">
      <c r="B7" s="86" t="s">
        <v>35</v>
      </c>
      <c r="C7" s="136">
        <v>44473</v>
      </c>
      <c r="D7" s="137">
        <v>9787</v>
      </c>
      <c r="E7" s="147">
        <v>22.00661075259146</v>
      </c>
      <c r="F7" s="141">
        <v>2405</v>
      </c>
    </row>
    <row r="8" spans="2:6" ht="18.75" customHeight="1" x14ac:dyDescent="0.4">
      <c r="B8" s="86" t="s">
        <v>36</v>
      </c>
      <c r="C8" s="136">
        <v>43894</v>
      </c>
      <c r="D8" s="137">
        <v>10162</v>
      </c>
      <c r="E8" s="147">
        <v>23.151227958263089</v>
      </c>
      <c r="F8" s="141">
        <v>2365</v>
      </c>
    </row>
    <row r="9" spans="2:6" ht="18.75" customHeight="1" thickBot="1" x14ac:dyDescent="0.45">
      <c r="B9" s="107" t="s">
        <v>37</v>
      </c>
      <c r="C9" s="138">
        <v>43264</v>
      </c>
      <c r="D9" s="139">
        <v>10146</v>
      </c>
      <c r="E9" s="148">
        <v>23.451368343195266</v>
      </c>
      <c r="F9" s="142">
        <v>2454</v>
      </c>
    </row>
    <row r="10" spans="2:6" ht="18.75" customHeight="1" x14ac:dyDescent="0.4">
      <c r="F10" s="3" t="s">
        <v>47</v>
      </c>
    </row>
  </sheetData>
  <phoneticPr fontI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H4" sqref="H4"/>
    </sheetView>
  </sheetViews>
  <sheetFormatPr defaultRowHeight="18.75" customHeight="1" x14ac:dyDescent="0.4"/>
  <cols>
    <col min="1" max="1" width="0.625" style="1" customWidth="1"/>
    <col min="2" max="5" width="11.25" style="1" customWidth="1"/>
    <col min="6" max="8" width="11.875" style="1" customWidth="1"/>
    <col min="9" max="16384" width="9" style="1"/>
  </cols>
  <sheetData>
    <row r="1" spans="2:5" ht="18.75" customHeight="1" x14ac:dyDescent="0.4">
      <c r="B1" s="1" t="s">
        <v>117</v>
      </c>
    </row>
    <row r="2" spans="2:5" ht="18.75" customHeight="1" thickBot="1" x14ac:dyDescent="0.45">
      <c r="E2" s="1" t="s">
        <v>46</v>
      </c>
    </row>
    <row r="3" spans="2:5" ht="37.5" customHeight="1" x14ac:dyDescent="0.4">
      <c r="B3" s="99"/>
      <c r="C3" s="101" t="s">
        <v>42</v>
      </c>
      <c r="D3" s="49" t="s">
        <v>44</v>
      </c>
      <c r="E3" s="50" t="s">
        <v>45</v>
      </c>
    </row>
    <row r="4" spans="2:5" ht="18.75" customHeight="1" thickBot="1" x14ac:dyDescent="0.45">
      <c r="B4" s="100"/>
      <c r="C4" s="104"/>
      <c r="D4" s="102"/>
      <c r="E4" s="103"/>
    </row>
    <row r="5" spans="2:5" ht="18.75" customHeight="1" x14ac:dyDescent="0.4">
      <c r="B5" s="99" t="s">
        <v>33</v>
      </c>
      <c r="C5" s="143">
        <v>45519</v>
      </c>
      <c r="D5" s="135">
        <v>8195</v>
      </c>
      <c r="E5" s="149">
        <v>18.00347107801138</v>
      </c>
    </row>
    <row r="6" spans="2:5" ht="18.75" customHeight="1" x14ac:dyDescent="0.4">
      <c r="B6" s="86" t="s">
        <v>34</v>
      </c>
      <c r="C6" s="144">
        <v>44968</v>
      </c>
      <c r="D6" s="137">
        <v>8028</v>
      </c>
      <c r="E6" s="150">
        <v>17.852695249955524</v>
      </c>
    </row>
    <row r="7" spans="2:5" ht="18.75" customHeight="1" x14ac:dyDescent="0.4">
      <c r="B7" s="86" t="s">
        <v>35</v>
      </c>
      <c r="C7" s="144">
        <v>44473</v>
      </c>
      <c r="D7" s="137">
        <v>7891</v>
      </c>
      <c r="E7" s="150">
        <v>17.743349897690734</v>
      </c>
    </row>
    <row r="8" spans="2:5" ht="18.75" customHeight="1" x14ac:dyDescent="0.4">
      <c r="B8" s="86" t="s">
        <v>36</v>
      </c>
      <c r="C8" s="144">
        <v>43894</v>
      </c>
      <c r="D8" s="137">
        <v>7792</v>
      </c>
      <c r="E8" s="150">
        <v>17.751856745796694</v>
      </c>
    </row>
    <row r="9" spans="2:5" ht="18.75" customHeight="1" thickBot="1" x14ac:dyDescent="0.45">
      <c r="B9" s="100" t="s">
        <v>37</v>
      </c>
      <c r="C9" s="145">
        <v>43264</v>
      </c>
      <c r="D9" s="139">
        <v>7624</v>
      </c>
      <c r="E9" s="151">
        <v>17.622041420118343</v>
      </c>
    </row>
    <row r="10" spans="2:5" ht="18.75" customHeight="1" x14ac:dyDescent="0.4">
      <c r="E10" s="3" t="s">
        <v>47</v>
      </c>
    </row>
  </sheetData>
  <phoneticPr fontId="1"/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目次</vt:lpstr>
      <vt:lpstr>8-1</vt:lpstr>
      <vt:lpstr>8-2</vt:lpstr>
      <vt:lpstr>8-3</vt:lpstr>
      <vt:lpstr>8-4</vt:lpstr>
      <vt:lpstr>8-5</vt:lpstr>
      <vt:lpstr>8-6</vt:lpstr>
      <vt:lpstr>8-7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2018-03-20T02:49:56Z</cp:lastPrinted>
  <dcterms:created xsi:type="dcterms:W3CDTF">2017-01-23T01:08:36Z</dcterms:created>
  <dcterms:modified xsi:type="dcterms:W3CDTF">2018-03-20T02:56:12Z</dcterms:modified>
</cp:coreProperties>
</file>