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③-2情報・統計G\2.統計\常住人口\各月常住人口（広報・ＨＰ）\平成30年度常住人口（掲載用）\"/>
    </mc:Choice>
  </mc:AlternateContent>
  <bookViews>
    <workbookView xWindow="600" yWindow="60" windowWidth="18132" windowHeight="8616"/>
  </bookViews>
  <sheets>
    <sheet name="平成30年度一覧" sheetId="13" r:id="rId1"/>
  </sheets>
  <calcPr calcId="162913"/>
</workbook>
</file>

<file path=xl/calcChain.xml><?xml version="1.0" encoding="utf-8"?>
<calcChain xmlns="http://schemas.openxmlformats.org/spreadsheetml/2006/main">
  <c r="K54" i="13" l="1"/>
  <c r="J54" i="13"/>
  <c r="I54" i="13"/>
  <c r="H53" i="13"/>
  <c r="H52" i="13"/>
  <c r="H51" i="13"/>
  <c r="H50" i="13"/>
  <c r="H49" i="13"/>
  <c r="H54" i="13" s="1"/>
  <c r="E54" i="13" l="1"/>
  <c r="D54" i="13"/>
  <c r="C54" i="13"/>
  <c r="B53" i="13"/>
  <c r="B52" i="13"/>
  <c r="B51" i="13"/>
  <c r="B50" i="13"/>
  <c r="B49" i="13"/>
  <c r="B54" i="13" s="1"/>
  <c r="H40" i="13" l="1"/>
  <c r="K45" i="13"/>
  <c r="J45" i="13"/>
  <c r="I45" i="13"/>
  <c r="H44" i="13"/>
  <c r="H43" i="13"/>
  <c r="H42" i="13"/>
  <c r="H41" i="13"/>
  <c r="H45" i="13" l="1"/>
  <c r="B44" i="13"/>
  <c r="B40" i="13"/>
  <c r="E45" i="13"/>
  <c r="D45" i="13"/>
  <c r="C45" i="13"/>
  <c r="B43" i="13"/>
  <c r="B42" i="13"/>
  <c r="B41" i="13"/>
  <c r="B45" i="13" l="1"/>
  <c r="K36" i="13"/>
  <c r="J36" i="13"/>
  <c r="I36" i="13"/>
  <c r="H35" i="13"/>
  <c r="H34" i="13"/>
  <c r="H33" i="13"/>
  <c r="H32" i="13"/>
  <c r="H31" i="13"/>
  <c r="H36" i="13" l="1"/>
  <c r="E36" i="13"/>
  <c r="D36" i="13"/>
  <c r="C36" i="13"/>
  <c r="B35" i="13"/>
  <c r="B34" i="13"/>
  <c r="B33" i="13"/>
  <c r="B32" i="13"/>
  <c r="B31" i="13"/>
  <c r="B36" i="13" l="1"/>
  <c r="K27" i="13"/>
  <c r="J27" i="13"/>
  <c r="I27" i="13"/>
  <c r="H26" i="13"/>
  <c r="H25" i="13"/>
  <c r="H24" i="13"/>
  <c r="H23" i="13"/>
  <c r="H22" i="13"/>
  <c r="H27" i="13" l="1"/>
  <c r="E27" i="13"/>
  <c r="D27" i="13"/>
  <c r="C27" i="13"/>
  <c r="B26" i="13"/>
  <c r="B25" i="13"/>
  <c r="B24" i="13"/>
  <c r="B23" i="13"/>
  <c r="B22" i="13"/>
  <c r="B27" i="13" l="1"/>
  <c r="K18" i="13"/>
  <c r="J18" i="13"/>
  <c r="I18" i="13"/>
  <c r="H17" i="13"/>
  <c r="H16" i="13"/>
  <c r="H15" i="13"/>
  <c r="H14" i="13"/>
  <c r="H13" i="13"/>
  <c r="H18" i="13" s="1"/>
  <c r="H4" i="13" l="1"/>
  <c r="B13" i="13"/>
  <c r="E18" i="13" l="1"/>
  <c r="D18" i="13"/>
  <c r="C18" i="13"/>
  <c r="B17" i="13"/>
  <c r="B16" i="13"/>
  <c r="B15" i="13"/>
  <c r="B14" i="13"/>
  <c r="B18" i="13" l="1"/>
  <c r="K9" i="13"/>
  <c r="J9" i="13"/>
  <c r="I9" i="13"/>
  <c r="H8" i="13"/>
  <c r="H7" i="13"/>
  <c r="H6" i="13"/>
  <c r="H5" i="13"/>
  <c r="H9" i="13" l="1"/>
  <c r="E9" i="13"/>
  <c r="D9" i="13"/>
  <c r="C9" i="13"/>
  <c r="B8" i="13"/>
  <c r="B7" i="13"/>
  <c r="B6" i="13"/>
  <c r="B5" i="13"/>
  <c r="B4" i="13"/>
  <c r="B9" i="13" l="1"/>
</calcChain>
</file>

<file path=xl/sharedStrings.xml><?xml version="1.0" encoding="utf-8"?>
<sst xmlns="http://schemas.openxmlformats.org/spreadsheetml/2006/main" count="120" uniqueCount="10">
  <si>
    <t>人口</t>
  </si>
  <si>
    <t>男</t>
  </si>
  <si>
    <t>女</t>
  </si>
  <si>
    <t>世帯数</t>
  </si>
  <si>
    <t>常陸大宮市</t>
  </si>
  <si>
    <t>大宮地域</t>
  </si>
  <si>
    <t>山方地域</t>
  </si>
  <si>
    <t>美和地域</t>
  </si>
  <si>
    <t>緒川地域</t>
  </si>
  <si>
    <t>御前山地域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</si>
</sst>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3E7FE"/>
        <bgColor indexed="64"/>
      </patternFill>
    </fill>
    <fill>
      <patternFill patternType="solid">
        <fgColor rgb="FFFFFEDD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58" fontId="3" fillId="2" borderId="3" xfId="0" applyNumberFormat="1" applyFont="1" applyFill="1" applyBorder="1" applyAlignment="1">
      <alignment horizontal="center" vertical="center" wrapText="1"/>
    </xf>
    <xf numFmtId="58" fontId="3" fillId="2" borderId="4" xfId="0" applyNumberFormat="1" applyFont="1" applyFill="1" applyBorder="1" applyAlignment="1">
      <alignment horizontal="center" vertical="center" wrapText="1"/>
    </xf>
    <xf numFmtId="58" fontId="3" fillId="2" borderId="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37" zoomScaleNormal="100" workbookViewId="0">
      <selection activeCell="O54" sqref="O54"/>
    </sheetView>
  </sheetViews>
  <sheetFormatPr defaultRowHeight="13.2" x14ac:dyDescent="0.2"/>
  <cols>
    <col min="1" max="1" width="10" style="4" customWidth="1"/>
    <col min="6" max="6" width="3.6640625" customWidth="1"/>
    <col min="7" max="7" width="10" style="4" customWidth="1"/>
  </cols>
  <sheetData>
    <row r="1" spans="1:11" ht="11.25" customHeight="1" x14ac:dyDescent="0.2">
      <c r="G1"/>
    </row>
    <row r="2" spans="1:11" ht="16.5" customHeight="1" x14ac:dyDescent="0.2">
      <c r="A2" s="5"/>
      <c r="B2" s="9">
        <v>43191</v>
      </c>
      <c r="C2" s="10"/>
      <c r="D2" s="10"/>
      <c r="E2" s="11"/>
      <c r="F2" s="6"/>
      <c r="G2" s="5"/>
      <c r="H2" s="9">
        <v>43221</v>
      </c>
      <c r="I2" s="10"/>
      <c r="J2" s="10"/>
      <c r="K2" s="11"/>
    </row>
    <row r="3" spans="1:11" ht="16.5" customHeight="1" x14ac:dyDescent="0.2">
      <c r="A3" s="7"/>
      <c r="B3" s="2" t="s">
        <v>0</v>
      </c>
      <c r="C3" s="2" t="s">
        <v>1</v>
      </c>
      <c r="D3" s="2" t="s">
        <v>2</v>
      </c>
      <c r="E3" s="2" t="s">
        <v>3</v>
      </c>
      <c r="F3" s="6"/>
      <c r="G3" s="7"/>
      <c r="H3" s="2" t="s">
        <v>0</v>
      </c>
      <c r="I3" s="2" t="s">
        <v>1</v>
      </c>
      <c r="J3" s="2" t="s">
        <v>2</v>
      </c>
      <c r="K3" s="2" t="s">
        <v>3</v>
      </c>
    </row>
    <row r="4" spans="1:11" ht="16.5" customHeight="1" x14ac:dyDescent="0.2">
      <c r="A4" s="8" t="s">
        <v>5</v>
      </c>
      <c r="B4" s="1">
        <f>C4+D4</f>
        <v>25164</v>
      </c>
      <c r="C4" s="1">
        <v>12404</v>
      </c>
      <c r="D4" s="1">
        <v>12760</v>
      </c>
      <c r="E4" s="1">
        <v>9941</v>
      </c>
      <c r="F4" s="6"/>
      <c r="G4" s="8" t="s">
        <v>5</v>
      </c>
      <c r="H4" s="1">
        <f>I4+J4</f>
        <v>25116</v>
      </c>
      <c r="I4" s="1">
        <v>12374</v>
      </c>
      <c r="J4" s="1">
        <v>12742</v>
      </c>
      <c r="K4" s="1">
        <v>9942</v>
      </c>
    </row>
    <row r="5" spans="1:11" ht="16.5" customHeight="1" x14ac:dyDescent="0.2">
      <c r="A5" s="8" t="s">
        <v>6</v>
      </c>
      <c r="B5" s="1">
        <f t="shared" ref="B5:B8" si="0">C5+D5</f>
        <v>5988</v>
      </c>
      <c r="C5" s="1">
        <v>2931</v>
      </c>
      <c r="D5" s="1">
        <v>3057</v>
      </c>
      <c r="E5" s="1">
        <v>2378</v>
      </c>
      <c r="F5" s="6"/>
      <c r="G5" s="8" t="s">
        <v>6</v>
      </c>
      <c r="H5" s="1">
        <f t="shared" ref="H5:H8" si="1">I5+J5</f>
        <v>5961</v>
      </c>
      <c r="I5" s="1">
        <v>2919</v>
      </c>
      <c r="J5" s="1">
        <v>3042</v>
      </c>
      <c r="K5" s="1">
        <v>2368</v>
      </c>
    </row>
    <row r="6" spans="1:11" ht="16.5" customHeight="1" x14ac:dyDescent="0.2">
      <c r="A6" s="8" t="s">
        <v>7</v>
      </c>
      <c r="B6" s="1">
        <f t="shared" si="0"/>
        <v>3159</v>
      </c>
      <c r="C6" s="1">
        <v>1603</v>
      </c>
      <c r="D6" s="1">
        <v>1556</v>
      </c>
      <c r="E6" s="1">
        <v>1184</v>
      </c>
      <c r="F6" s="6"/>
      <c r="G6" s="8" t="s">
        <v>7</v>
      </c>
      <c r="H6" s="1">
        <f t="shared" si="1"/>
        <v>3147</v>
      </c>
      <c r="I6" s="1">
        <v>1594</v>
      </c>
      <c r="J6" s="1">
        <v>1553</v>
      </c>
      <c r="K6" s="1">
        <v>1182</v>
      </c>
    </row>
    <row r="7" spans="1:11" ht="16.5" customHeight="1" x14ac:dyDescent="0.2">
      <c r="A7" s="8" t="s">
        <v>8</v>
      </c>
      <c r="B7" s="1">
        <f t="shared" si="0"/>
        <v>3256</v>
      </c>
      <c r="C7" s="1">
        <v>1609</v>
      </c>
      <c r="D7" s="1">
        <v>1647</v>
      </c>
      <c r="E7" s="1">
        <v>1246</v>
      </c>
      <c r="F7" s="6"/>
      <c r="G7" s="8" t="s">
        <v>8</v>
      </c>
      <c r="H7" s="1">
        <f t="shared" si="1"/>
        <v>3250</v>
      </c>
      <c r="I7" s="1">
        <v>1607</v>
      </c>
      <c r="J7" s="1">
        <v>1643</v>
      </c>
      <c r="K7" s="1">
        <v>1247</v>
      </c>
    </row>
    <row r="8" spans="1:11" ht="16.5" customHeight="1" x14ac:dyDescent="0.2">
      <c r="A8" s="3" t="s">
        <v>9</v>
      </c>
      <c r="B8" s="1">
        <f t="shared" si="0"/>
        <v>3443</v>
      </c>
      <c r="C8" s="1">
        <v>1685</v>
      </c>
      <c r="D8" s="1">
        <v>1758</v>
      </c>
      <c r="E8" s="1">
        <v>1317</v>
      </c>
      <c r="F8" s="6"/>
      <c r="G8" s="3" t="s">
        <v>9</v>
      </c>
      <c r="H8" s="1">
        <f t="shared" si="1"/>
        <v>3440</v>
      </c>
      <c r="I8" s="1">
        <v>1681</v>
      </c>
      <c r="J8" s="1">
        <v>1759</v>
      </c>
      <c r="K8" s="1">
        <v>1321</v>
      </c>
    </row>
    <row r="9" spans="1:11" ht="16.5" customHeight="1" x14ac:dyDescent="0.2">
      <c r="A9" s="3" t="s">
        <v>4</v>
      </c>
      <c r="B9" s="1">
        <f>SUM(B4:B8)</f>
        <v>41010</v>
      </c>
      <c r="C9" s="1">
        <f>SUM(C4:C8)</f>
        <v>20232</v>
      </c>
      <c r="D9" s="1">
        <f t="shared" ref="D9:E9" si="2">SUM(D4:D8)</f>
        <v>20778</v>
      </c>
      <c r="E9" s="1">
        <f t="shared" si="2"/>
        <v>16066</v>
      </c>
      <c r="F9" s="6"/>
      <c r="G9" s="3" t="s">
        <v>4</v>
      </c>
      <c r="H9" s="1">
        <f>SUM(H4:H8)</f>
        <v>40914</v>
      </c>
      <c r="I9" s="1">
        <f>SUM(I4:I8)</f>
        <v>20175</v>
      </c>
      <c r="J9" s="1">
        <f t="shared" ref="J9:K9" si="3">SUM(J4:J8)</f>
        <v>20739</v>
      </c>
      <c r="K9" s="1">
        <f t="shared" si="3"/>
        <v>16060</v>
      </c>
    </row>
    <row r="10" spans="1:11" ht="11.25" customHeight="1" x14ac:dyDescent="0.2">
      <c r="A10" s="6"/>
      <c r="F10" s="6"/>
      <c r="G10"/>
    </row>
    <row r="11" spans="1:11" ht="16.5" customHeight="1" x14ac:dyDescent="0.2">
      <c r="A11" s="5"/>
      <c r="B11" s="9">
        <v>43252</v>
      </c>
      <c r="C11" s="10"/>
      <c r="D11" s="10"/>
      <c r="E11" s="11"/>
      <c r="G11" s="5"/>
      <c r="H11" s="9">
        <v>43282</v>
      </c>
      <c r="I11" s="10"/>
      <c r="J11" s="10"/>
      <c r="K11" s="11"/>
    </row>
    <row r="12" spans="1:11" ht="16.5" customHeight="1" x14ac:dyDescent="0.2">
      <c r="A12" s="7"/>
      <c r="B12" s="2" t="s">
        <v>0</v>
      </c>
      <c r="C12" s="2" t="s">
        <v>1</v>
      </c>
      <c r="D12" s="2" t="s">
        <v>2</v>
      </c>
      <c r="E12" s="2" t="s">
        <v>3</v>
      </c>
      <c r="G12" s="7"/>
      <c r="H12" s="2" t="s">
        <v>0</v>
      </c>
      <c r="I12" s="2" t="s">
        <v>1</v>
      </c>
      <c r="J12" s="2" t="s">
        <v>2</v>
      </c>
      <c r="K12" s="2" t="s">
        <v>3</v>
      </c>
    </row>
    <row r="13" spans="1:11" ht="16.5" customHeight="1" x14ac:dyDescent="0.2">
      <c r="A13" s="8" t="s">
        <v>5</v>
      </c>
      <c r="B13" s="1">
        <f>C13+D13</f>
        <v>25153</v>
      </c>
      <c r="C13" s="1">
        <v>12392</v>
      </c>
      <c r="D13" s="1">
        <v>12761</v>
      </c>
      <c r="E13" s="1">
        <v>9967</v>
      </c>
      <c r="G13" s="8" t="s">
        <v>5</v>
      </c>
      <c r="H13" s="1">
        <f>I13+J13</f>
        <v>25151</v>
      </c>
      <c r="I13" s="1">
        <v>12398</v>
      </c>
      <c r="J13" s="1">
        <v>12753</v>
      </c>
      <c r="K13" s="1">
        <v>9976</v>
      </c>
    </row>
    <row r="14" spans="1:11" ht="16.5" customHeight="1" x14ac:dyDescent="0.2">
      <c r="A14" s="8" t="s">
        <v>6</v>
      </c>
      <c r="B14" s="1">
        <f t="shared" ref="B14:B17" si="4">C14+D14</f>
        <v>5942</v>
      </c>
      <c r="C14" s="1">
        <v>2910</v>
      </c>
      <c r="D14" s="1">
        <v>3032</v>
      </c>
      <c r="E14" s="1">
        <v>2362</v>
      </c>
      <c r="G14" s="8" t="s">
        <v>6</v>
      </c>
      <c r="H14" s="1">
        <f t="shared" ref="H14:H17" si="5">I14+J14</f>
        <v>5943</v>
      </c>
      <c r="I14" s="1">
        <v>2910</v>
      </c>
      <c r="J14" s="1">
        <v>3033</v>
      </c>
      <c r="K14" s="1">
        <v>2365</v>
      </c>
    </row>
    <row r="15" spans="1:11" ht="16.5" customHeight="1" x14ac:dyDescent="0.2">
      <c r="A15" s="8" t="s">
        <v>7</v>
      </c>
      <c r="B15" s="1">
        <f t="shared" si="4"/>
        <v>3135</v>
      </c>
      <c r="C15" s="1">
        <v>1589</v>
      </c>
      <c r="D15" s="1">
        <v>1546</v>
      </c>
      <c r="E15" s="1">
        <v>1184</v>
      </c>
      <c r="G15" s="8" t="s">
        <v>7</v>
      </c>
      <c r="H15" s="1">
        <f t="shared" si="5"/>
        <v>3128</v>
      </c>
      <c r="I15" s="1">
        <v>1587</v>
      </c>
      <c r="J15" s="1">
        <v>1541</v>
      </c>
      <c r="K15" s="1">
        <v>1180</v>
      </c>
    </row>
    <row r="16" spans="1:11" ht="16.5" customHeight="1" x14ac:dyDescent="0.2">
      <c r="A16" s="8" t="s">
        <v>8</v>
      </c>
      <c r="B16" s="1">
        <f t="shared" si="4"/>
        <v>3236</v>
      </c>
      <c r="C16" s="1">
        <v>1596</v>
      </c>
      <c r="D16" s="1">
        <v>1640</v>
      </c>
      <c r="E16" s="1">
        <v>1246</v>
      </c>
      <c r="G16" s="8" t="s">
        <v>8</v>
      </c>
      <c r="H16" s="1">
        <f t="shared" si="5"/>
        <v>3224</v>
      </c>
      <c r="I16" s="1">
        <v>1592</v>
      </c>
      <c r="J16" s="1">
        <v>1632</v>
      </c>
      <c r="K16" s="1">
        <v>1242</v>
      </c>
    </row>
    <row r="17" spans="1:11" ht="16.5" customHeight="1" x14ac:dyDescent="0.2">
      <c r="A17" s="3" t="s">
        <v>9</v>
      </c>
      <c r="B17" s="1">
        <f t="shared" si="4"/>
        <v>3427</v>
      </c>
      <c r="C17" s="1">
        <v>1677</v>
      </c>
      <c r="D17" s="1">
        <v>1750</v>
      </c>
      <c r="E17" s="1">
        <v>1316</v>
      </c>
      <c r="G17" s="3" t="s">
        <v>9</v>
      </c>
      <c r="H17" s="1">
        <f t="shared" si="5"/>
        <v>3426</v>
      </c>
      <c r="I17" s="1">
        <v>1679</v>
      </c>
      <c r="J17" s="1">
        <v>1747</v>
      </c>
      <c r="K17" s="1">
        <v>1314</v>
      </c>
    </row>
    <row r="18" spans="1:11" ht="16.5" customHeight="1" x14ac:dyDescent="0.2">
      <c r="A18" s="3" t="s">
        <v>4</v>
      </c>
      <c r="B18" s="1">
        <f>SUM(B13:B17)</f>
        <v>40893</v>
      </c>
      <c r="C18" s="1">
        <f>SUM(C13:C17)</f>
        <v>20164</v>
      </c>
      <c r="D18" s="1">
        <f t="shared" ref="D18:E18" si="6">SUM(D13:D17)</f>
        <v>20729</v>
      </c>
      <c r="E18" s="1">
        <f t="shared" si="6"/>
        <v>16075</v>
      </c>
      <c r="G18" s="3" t="s">
        <v>4</v>
      </c>
      <c r="H18" s="1">
        <f>SUM(H13:H17)</f>
        <v>40872</v>
      </c>
      <c r="I18" s="1">
        <f>SUM(I13:I17)</f>
        <v>20166</v>
      </c>
      <c r="J18" s="1">
        <f t="shared" ref="J18:K18" si="7">SUM(J13:J17)</f>
        <v>20706</v>
      </c>
      <c r="K18" s="1">
        <f t="shared" si="7"/>
        <v>16077</v>
      </c>
    </row>
    <row r="19" spans="1:11" ht="11.25" customHeight="1" x14ac:dyDescent="0.2">
      <c r="A19" s="6"/>
    </row>
    <row r="20" spans="1:11" ht="16.5" customHeight="1" x14ac:dyDescent="0.2">
      <c r="A20" s="5"/>
      <c r="B20" s="9">
        <v>43313</v>
      </c>
      <c r="C20" s="10"/>
      <c r="D20" s="10"/>
      <c r="E20" s="11"/>
      <c r="G20" s="5"/>
      <c r="H20" s="9">
        <v>43344</v>
      </c>
      <c r="I20" s="10"/>
      <c r="J20" s="10"/>
      <c r="K20" s="11"/>
    </row>
    <row r="21" spans="1:11" ht="16.5" customHeight="1" x14ac:dyDescent="0.2">
      <c r="A21" s="7"/>
      <c r="B21" s="2" t="s">
        <v>0</v>
      </c>
      <c r="C21" s="2" t="s">
        <v>1</v>
      </c>
      <c r="D21" s="2" t="s">
        <v>2</v>
      </c>
      <c r="E21" s="2" t="s">
        <v>3</v>
      </c>
      <c r="G21" s="7"/>
      <c r="H21" s="2" t="s">
        <v>0</v>
      </c>
      <c r="I21" s="2" t="s">
        <v>1</v>
      </c>
      <c r="J21" s="2" t="s">
        <v>2</v>
      </c>
      <c r="K21" s="2" t="s">
        <v>3</v>
      </c>
    </row>
    <row r="22" spans="1:11" ht="16.5" customHeight="1" x14ac:dyDescent="0.2">
      <c r="A22" s="8" t="s">
        <v>5</v>
      </c>
      <c r="B22" s="1">
        <f>C22+D22</f>
        <v>25132</v>
      </c>
      <c r="C22" s="1">
        <v>12379</v>
      </c>
      <c r="D22" s="1">
        <v>12753</v>
      </c>
      <c r="E22" s="1">
        <v>9985</v>
      </c>
      <c r="G22" s="8" t="s">
        <v>5</v>
      </c>
      <c r="H22" s="1">
        <f>I22+J22</f>
        <v>25119</v>
      </c>
      <c r="I22" s="1">
        <v>12372</v>
      </c>
      <c r="J22" s="1">
        <v>12747</v>
      </c>
      <c r="K22" s="1">
        <v>9979</v>
      </c>
    </row>
    <row r="23" spans="1:11" ht="16.5" customHeight="1" x14ac:dyDescent="0.2">
      <c r="A23" s="8" t="s">
        <v>6</v>
      </c>
      <c r="B23" s="1">
        <f t="shared" ref="B23:B26" si="8">C23+D23</f>
        <v>5929</v>
      </c>
      <c r="C23" s="1">
        <v>2901</v>
      </c>
      <c r="D23" s="1">
        <v>3028</v>
      </c>
      <c r="E23" s="1">
        <v>2362</v>
      </c>
      <c r="G23" s="8" t="s">
        <v>6</v>
      </c>
      <c r="H23" s="1">
        <f t="shared" ref="H23:H26" si="9">I23+J23</f>
        <v>5920</v>
      </c>
      <c r="I23" s="1">
        <v>2893</v>
      </c>
      <c r="J23" s="1">
        <v>3027</v>
      </c>
      <c r="K23" s="1">
        <v>2357</v>
      </c>
    </row>
    <row r="24" spans="1:11" ht="16.5" customHeight="1" x14ac:dyDescent="0.2">
      <c r="A24" s="8" t="s">
        <v>7</v>
      </c>
      <c r="B24" s="1">
        <f t="shared" si="8"/>
        <v>3127</v>
      </c>
      <c r="C24" s="1">
        <v>1588</v>
      </c>
      <c r="D24" s="1">
        <v>1539</v>
      </c>
      <c r="E24" s="1">
        <v>1184</v>
      </c>
      <c r="G24" s="8" t="s">
        <v>7</v>
      </c>
      <c r="H24" s="1">
        <f t="shared" si="9"/>
        <v>3118</v>
      </c>
      <c r="I24" s="1">
        <v>1581</v>
      </c>
      <c r="J24" s="1">
        <v>1537</v>
      </c>
      <c r="K24" s="1">
        <v>1183</v>
      </c>
    </row>
    <row r="25" spans="1:11" ht="16.5" customHeight="1" x14ac:dyDescent="0.2">
      <c r="A25" s="8" t="s">
        <v>8</v>
      </c>
      <c r="B25" s="1">
        <f t="shared" si="8"/>
        <v>3222</v>
      </c>
      <c r="C25" s="1">
        <v>1590</v>
      </c>
      <c r="D25" s="1">
        <v>1632</v>
      </c>
      <c r="E25" s="1">
        <v>1244</v>
      </c>
      <c r="G25" s="8" t="s">
        <v>8</v>
      </c>
      <c r="H25" s="1">
        <f t="shared" si="9"/>
        <v>3205</v>
      </c>
      <c r="I25" s="1">
        <v>1584</v>
      </c>
      <c r="J25" s="1">
        <v>1621</v>
      </c>
      <c r="K25" s="1">
        <v>1241</v>
      </c>
    </row>
    <row r="26" spans="1:11" ht="16.5" customHeight="1" x14ac:dyDescent="0.2">
      <c r="A26" s="3" t="s">
        <v>9</v>
      </c>
      <c r="B26" s="1">
        <f t="shared" si="8"/>
        <v>3417</v>
      </c>
      <c r="C26" s="1">
        <v>1674</v>
      </c>
      <c r="D26" s="1">
        <v>1743</v>
      </c>
      <c r="E26" s="1">
        <v>1319</v>
      </c>
      <c r="G26" s="3" t="s">
        <v>9</v>
      </c>
      <c r="H26" s="1">
        <f t="shared" si="9"/>
        <v>3428</v>
      </c>
      <c r="I26" s="1">
        <v>1684</v>
      </c>
      <c r="J26" s="1">
        <v>1744</v>
      </c>
      <c r="K26" s="1">
        <v>1330</v>
      </c>
    </row>
    <row r="27" spans="1:11" ht="16.5" customHeight="1" x14ac:dyDescent="0.2">
      <c r="A27" s="3" t="s">
        <v>4</v>
      </c>
      <c r="B27" s="1">
        <f>SUM(B22:B26)</f>
        <v>40827</v>
      </c>
      <c r="C27" s="1">
        <f>SUM(C22:C26)</f>
        <v>20132</v>
      </c>
      <c r="D27" s="1">
        <f t="shared" ref="D27:E27" si="10">SUM(D22:D26)</f>
        <v>20695</v>
      </c>
      <c r="E27" s="1">
        <f t="shared" si="10"/>
        <v>16094</v>
      </c>
      <c r="G27" s="3" t="s">
        <v>4</v>
      </c>
      <c r="H27" s="1">
        <f>SUM(H22:H26)</f>
        <v>40790</v>
      </c>
      <c r="I27" s="1">
        <f>SUM(I22:I26)</f>
        <v>20114</v>
      </c>
      <c r="J27" s="1">
        <f t="shared" ref="J27:K27" si="11">SUM(J22:J26)</f>
        <v>20676</v>
      </c>
      <c r="K27" s="1">
        <f t="shared" si="11"/>
        <v>16090</v>
      </c>
    </row>
    <row r="28" spans="1:11" ht="11.25" customHeight="1" x14ac:dyDescent="0.2"/>
    <row r="29" spans="1:11" ht="16.5" customHeight="1" x14ac:dyDescent="0.2">
      <c r="A29" s="5"/>
      <c r="B29" s="9">
        <v>43374</v>
      </c>
      <c r="C29" s="10"/>
      <c r="D29" s="10"/>
      <c r="E29" s="11"/>
      <c r="G29" s="5"/>
      <c r="H29" s="9">
        <v>43405</v>
      </c>
      <c r="I29" s="10"/>
      <c r="J29" s="10"/>
      <c r="K29" s="11"/>
    </row>
    <row r="30" spans="1:11" ht="16.5" customHeight="1" x14ac:dyDescent="0.2">
      <c r="A30" s="7"/>
      <c r="B30" s="2" t="s">
        <v>0</v>
      </c>
      <c r="C30" s="2" t="s">
        <v>1</v>
      </c>
      <c r="D30" s="2" t="s">
        <v>2</v>
      </c>
      <c r="E30" s="2" t="s">
        <v>3</v>
      </c>
      <c r="G30" s="7"/>
      <c r="H30" s="2" t="s">
        <v>0</v>
      </c>
      <c r="I30" s="2" t="s">
        <v>1</v>
      </c>
      <c r="J30" s="2" t="s">
        <v>2</v>
      </c>
      <c r="K30" s="2" t="s">
        <v>3</v>
      </c>
    </row>
    <row r="31" spans="1:11" ht="16.5" customHeight="1" x14ac:dyDescent="0.2">
      <c r="A31" s="8" t="s">
        <v>5</v>
      </c>
      <c r="B31" s="1">
        <f>C31+D31</f>
        <v>25114</v>
      </c>
      <c r="C31" s="1">
        <v>12371</v>
      </c>
      <c r="D31" s="1">
        <v>12743</v>
      </c>
      <c r="E31" s="1">
        <v>9976</v>
      </c>
      <c r="G31" s="8" t="s">
        <v>5</v>
      </c>
      <c r="H31" s="1">
        <f>I31+J31</f>
        <v>25097</v>
      </c>
      <c r="I31" s="1">
        <v>12366</v>
      </c>
      <c r="J31" s="1">
        <v>12731</v>
      </c>
      <c r="K31" s="1">
        <v>9994</v>
      </c>
    </row>
    <row r="32" spans="1:11" ht="16.5" customHeight="1" x14ac:dyDescent="0.2">
      <c r="A32" s="8" t="s">
        <v>6</v>
      </c>
      <c r="B32" s="1">
        <f t="shared" ref="B32:B35" si="12">C32+D32</f>
        <v>5895</v>
      </c>
      <c r="C32" s="1">
        <v>2880</v>
      </c>
      <c r="D32" s="1">
        <v>3015</v>
      </c>
      <c r="E32" s="1">
        <v>2349</v>
      </c>
      <c r="G32" s="8" t="s">
        <v>6</v>
      </c>
      <c r="H32" s="1">
        <f t="shared" ref="H32:H35" si="13">I32+J32</f>
        <v>5891</v>
      </c>
      <c r="I32" s="1">
        <v>2882</v>
      </c>
      <c r="J32" s="1">
        <v>3009</v>
      </c>
      <c r="K32" s="1">
        <v>2351</v>
      </c>
    </row>
    <row r="33" spans="1:11" ht="16.5" customHeight="1" x14ac:dyDescent="0.2">
      <c r="A33" s="8" t="s">
        <v>7</v>
      </c>
      <c r="B33" s="1">
        <f t="shared" si="12"/>
        <v>3115</v>
      </c>
      <c r="C33" s="1">
        <v>1580</v>
      </c>
      <c r="D33" s="1">
        <v>1535</v>
      </c>
      <c r="E33" s="1">
        <v>1182</v>
      </c>
      <c r="G33" s="8" t="s">
        <v>7</v>
      </c>
      <c r="H33" s="1">
        <f t="shared" si="13"/>
        <v>3105</v>
      </c>
      <c r="I33" s="1">
        <v>1575</v>
      </c>
      <c r="J33" s="1">
        <v>1530</v>
      </c>
      <c r="K33" s="1">
        <v>1182</v>
      </c>
    </row>
    <row r="34" spans="1:11" ht="16.5" customHeight="1" x14ac:dyDescent="0.2">
      <c r="A34" s="8" t="s">
        <v>8</v>
      </c>
      <c r="B34" s="1">
        <f t="shared" si="12"/>
        <v>3199</v>
      </c>
      <c r="C34" s="1">
        <v>1583</v>
      </c>
      <c r="D34" s="1">
        <v>1616</v>
      </c>
      <c r="E34" s="1">
        <v>1240</v>
      </c>
      <c r="G34" s="8" t="s">
        <v>8</v>
      </c>
      <c r="H34" s="1">
        <f t="shared" si="13"/>
        <v>3195</v>
      </c>
      <c r="I34" s="1">
        <v>1582</v>
      </c>
      <c r="J34" s="1">
        <v>1613</v>
      </c>
      <c r="K34" s="1">
        <v>1240</v>
      </c>
    </row>
    <row r="35" spans="1:11" ht="16.5" customHeight="1" x14ac:dyDescent="0.2">
      <c r="A35" s="3" t="s">
        <v>9</v>
      </c>
      <c r="B35" s="1">
        <f t="shared" si="12"/>
        <v>3424</v>
      </c>
      <c r="C35" s="1">
        <v>1684</v>
      </c>
      <c r="D35" s="1">
        <v>1740</v>
      </c>
      <c r="E35" s="1">
        <v>1332</v>
      </c>
      <c r="G35" s="3" t="s">
        <v>9</v>
      </c>
      <c r="H35" s="1">
        <f t="shared" si="13"/>
        <v>3413</v>
      </c>
      <c r="I35" s="1">
        <v>1671</v>
      </c>
      <c r="J35" s="1">
        <v>1742</v>
      </c>
      <c r="K35" s="1">
        <v>1321</v>
      </c>
    </row>
    <row r="36" spans="1:11" ht="16.5" customHeight="1" x14ac:dyDescent="0.2">
      <c r="A36" s="3" t="s">
        <v>4</v>
      </c>
      <c r="B36" s="1">
        <f>SUM(B31:B35)</f>
        <v>40747</v>
      </c>
      <c r="C36" s="1">
        <f>SUM(C31:C35)</f>
        <v>20098</v>
      </c>
      <c r="D36" s="1">
        <f t="shared" ref="D36:E36" si="14">SUM(D31:D35)</f>
        <v>20649</v>
      </c>
      <c r="E36" s="1">
        <f t="shared" si="14"/>
        <v>16079</v>
      </c>
      <c r="G36" s="3" t="s">
        <v>4</v>
      </c>
      <c r="H36" s="1">
        <f>SUM(H31:H35)</f>
        <v>40701</v>
      </c>
      <c r="I36" s="1">
        <f>SUM(I31:I35)</f>
        <v>20076</v>
      </c>
      <c r="J36" s="1">
        <f t="shared" ref="J36:K36" si="15">SUM(J31:J35)</f>
        <v>20625</v>
      </c>
      <c r="K36" s="1">
        <f t="shared" si="15"/>
        <v>16088</v>
      </c>
    </row>
    <row r="37" spans="1:11" ht="11.25" customHeight="1" x14ac:dyDescent="0.2"/>
    <row r="38" spans="1:11" x14ac:dyDescent="0.2">
      <c r="A38" s="5"/>
      <c r="B38" s="9">
        <v>43435</v>
      </c>
      <c r="C38" s="10"/>
      <c r="D38" s="10"/>
      <c r="E38" s="11"/>
      <c r="G38" s="5"/>
      <c r="H38" s="9">
        <v>43466</v>
      </c>
      <c r="I38" s="10"/>
      <c r="J38" s="10"/>
      <c r="K38" s="11"/>
    </row>
    <row r="39" spans="1:11" x14ac:dyDescent="0.2">
      <c r="A39" s="7"/>
      <c r="B39" s="2" t="s">
        <v>0</v>
      </c>
      <c r="C39" s="2" t="s">
        <v>1</v>
      </c>
      <c r="D39" s="2" t="s">
        <v>2</v>
      </c>
      <c r="E39" s="2" t="s">
        <v>3</v>
      </c>
      <c r="G39" s="7"/>
      <c r="H39" s="2" t="s">
        <v>0</v>
      </c>
      <c r="I39" s="2" t="s">
        <v>1</v>
      </c>
      <c r="J39" s="2" t="s">
        <v>2</v>
      </c>
      <c r="K39" s="2" t="s">
        <v>3</v>
      </c>
    </row>
    <row r="40" spans="1:11" ht="16.5" customHeight="1" x14ac:dyDescent="0.2">
      <c r="A40" s="8" t="s">
        <v>5</v>
      </c>
      <c r="B40" s="1">
        <f>C40+D40</f>
        <v>25052</v>
      </c>
      <c r="C40" s="1">
        <v>12336</v>
      </c>
      <c r="D40" s="1">
        <v>12716</v>
      </c>
      <c r="E40" s="1">
        <v>9986</v>
      </c>
      <c r="G40" s="8" t="s">
        <v>5</v>
      </c>
      <c r="H40" s="1">
        <f>I40+J40</f>
        <v>25014</v>
      </c>
      <c r="I40" s="1">
        <v>12314</v>
      </c>
      <c r="J40" s="1">
        <v>12700</v>
      </c>
      <c r="K40" s="1">
        <v>9973</v>
      </c>
    </row>
    <row r="41" spans="1:11" ht="16.5" customHeight="1" x14ac:dyDescent="0.2">
      <c r="A41" s="8" t="s">
        <v>6</v>
      </c>
      <c r="B41" s="1">
        <f t="shared" ref="B41:B43" si="16">C41+D41</f>
        <v>5886</v>
      </c>
      <c r="C41" s="1">
        <v>2879</v>
      </c>
      <c r="D41" s="1">
        <v>3007</v>
      </c>
      <c r="E41" s="1">
        <v>2357</v>
      </c>
      <c r="G41" s="8" t="s">
        <v>6</v>
      </c>
      <c r="H41" s="1">
        <f t="shared" ref="H41:H43" si="17">I41+J41</f>
        <v>5883</v>
      </c>
      <c r="I41" s="1">
        <v>2877</v>
      </c>
      <c r="J41" s="1">
        <v>3006</v>
      </c>
      <c r="K41" s="1">
        <v>2361</v>
      </c>
    </row>
    <row r="42" spans="1:11" ht="16.5" customHeight="1" x14ac:dyDescent="0.2">
      <c r="A42" s="8" t="s">
        <v>7</v>
      </c>
      <c r="B42" s="1">
        <f t="shared" si="16"/>
        <v>3091</v>
      </c>
      <c r="C42" s="1">
        <v>1568</v>
      </c>
      <c r="D42" s="1">
        <v>1523</v>
      </c>
      <c r="E42" s="1">
        <v>1181</v>
      </c>
      <c r="G42" s="8" t="s">
        <v>7</v>
      </c>
      <c r="H42" s="1">
        <f t="shared" si="17"/>
        <v>3085</v>
      </c>
      <c r="I42" s="1">
        <v>1566</v>
      </c>
      <c r="J42" s="1">
        <v>1519</v>
      </c>
      <c r="K42" s="1">
        <v>1181</v>
      </c>
    </row>
    <row r="43" spans="1:11" ht="16.5" customHeight="1" x14ac:dyDescent="0.2">
      <c r="A43" s="8" t="s">
        <v>8</v>
      </c>
      <c r="B43" s="1">
        <f t="shared" si="16"/>
        <v>3188</v>
      </c>
      <c r="C43" s="1">
        <v>1576</v>
      </c>
      <c r="D43" s="1">
        <v>1612</v>
      </c>
      <c r="E43" s="1">
        <v>1237</v>
      </c>
      <c r="G43" s="8" t="s">
        <v>8</v>
      </c>
      <c r="H43" s="1">
        <f t="shared" si="17"/>
        <v>3181</v>
      </c>
      <c r="I43" s="1">
        <v>1575</v>
      </c>
      <c r="J43" s="1">
        <v>1606</v>
      </c>
      <c r="K43" s="1">
        <v>1236</v>
      </c>
    </row>
    <row r="44" spans="1:11" ht="16.5" customHeight="1" x14ac:dyDescent="0.2">
      <c r="A44" s="3" t="s">
        <v>9</v>
      </c>
      <c r="B44" s="1">
        <f>C44+D44</f>
        <v>3427</v>
      </c>
      <c r="C44" s="1">
        <v>1688</v>
      </c>
      <c r="D44" s="1">
        <v>1739</v>
      </c>
      <c r="E44" s="1">
        <v>1339</v>
      </c>
      <c r="G44" s="3" t="s">
        <v>9</v>
      </c>
      <c r="H44" s="1">
        <f>I44+J44</f>
        <v>3403</v>
      </c>
      <c r="I44" s="1">
        <v>1666</v>
      </c>
      <c r="J44" s="1">
        <v>1737</v>
      </c>
      <c r="K44" s="1">
        <v>1317</v>
      </c>
    </row>
    <row r="45" spans="1:11" ht="16.5" customHeight="1" x14ac:dyDescent="0.2">
      <c r="A45" s="3" t="s">
        <v>4</v>
      </c>
      <c r="B45" s="1">
        <f>SUM(B40:B44)</f>
        <v>40644</v>
      </c>
      <c r="C45" s="1">
        <f>SUM(C40:C44)</f>
        <v>20047</v>
      </c>
      <c r="D45" s="1">
        <f t="shared" ref="D45:E45" si="18">SUM(D40:D44)</f>
        <v>20597</v>
      </c>
      <c r="E45" s="1">
        <f t="shared" si="18"/>
        <v>16100</v>
      </c>
      <c r="G45" s="3" t="s">
        <v>4</v>
      </c>
      <c r="H45" s="1">
        <f>SUM(H40:H44)</f>
        <v>40566</v>
      </c>
      <c r="I45" s="1">
        <f>SUM(I40:I44)</f>
        <v>19998</v>
      </c>
      <c r="J45" s="1">
        <f t="shared" ref="J45:K45" si="19">SUM(J40:J44)</f>
        <v>20568</v>
      </c>
      <c r="K45" s="1">
        <f t="shared" si="19"/>
        <v>16068</v>
      </c>
    </row>
    <row r="46" spans="1:11" ht="11.25" customHeight="1" x14ac:dyDescent="0.2"/>
    <row r="47" spans="1:11" x14ac:dyDescent="0.2">
      <c r="A47" s="5"/>
      <c r="B47" s="9">
        <v>43497</v>
      </c>
      <c r="C47" s="10"/>
      <c r="D47" s="10"/>
      <c r="E47" s="11"/>
      <c r="G47" s="5"/>
      <c r="H47" s="9">
        <v>43525</v>
      </c>
      <c r="I47" s="10"/>
      <c r="J47" s="10"/>
      <c r="K47" s="11"/>
    </row>
    <row r="48" spans="1:11" x14ac:dyDescent="0.2">
      <c r="A48" s="7"/>
      <c r="B48" s="2" t="s">
        <v>0</v>
      </c>
      <c r="C48" s="2" t="s">
        <v>1</v>
      </c>
      <c r="D48" s="2" t="s">
        <v>2</v>
      </c>
      <c r="E48" s="2" t="s">
        <v>3</v>
      </c>
      <c r="G48" s="7"/>
      <c r="H48" s="2" t="s">
        <v>0</v>
      </c>
      <c r="I48" s="2" t="s">
        <v>1</v>
      </c>
      <c r="J48" s="2" t="s">
        <v>2</v>
      </c>
      <c r="K48" s="2" t="s">
        <v>3</v>
      </c>
    </row>
    <row r="49" spans="1:11" ht="16.5" customHeight="1" x14ac:dyDescent="0.2">
      <c r="A49" s="8" t="s">
        <v>5</v>
      </c>
      <c r="B49" s="1">
        <f>C49+D49</f>
        <v>24967</v>
      </c>
      <c r="C49" s="1">
        <v>12294</v>
      </c>
      <c r="D49" s="1">
        <v>12673</v>
      </c>
      <c r="E49" s="1">
        <v>9975</v>
      </c>
      <c r="G49" s="8" t="s">
        <v>5</v>
      </c>
      <c r="H49" s="1">
        <f>I49+J49</f>
        <v>24931</v>
      </c>
      <c r="I49" s="1">
        <v>12291</v>
      </c>
      <c r="J49" s="1">
        <v>12640</v>
      </c>
      <c r="K49" s="1">
        <v>9976</v>
      </c>
    </row>
    <row r="50" spans="1:11" ht="16.5" customHeight="1" x14ac:dyDescent="0.2">
      <c r="A50" s="8" t="s">
        <v>6</v>
      </c>
      <c r="B50" s="1">
        <f t="shared" ref="B50:B52" si="20">C50+D50</f>
        <v>5870</v>
      </c>
      <c r="C50" s="1">
        <v>2870</v>
      </c>
      <c r="D50" s="1">
        <v>3000</v>
      </c>
      <c r="E50" s="1">
        <v>2360</v>
      </c>
      <c r="G50" s="8" t="s">
        <v>6</v>
      </c>
      <c r="H50" s="1">
        <f t="shared" ref="H50:H52" si="21">I50+J50</f>
        <v>5855</v>
      </c>
      <c r="I50" s="1">
        <v>2865</v>
      </c>
      <c r="J50" s="1">
        <v>2990</v>
      </c>
      <c r="K50" s="1">
        <v>2355</v>
      </c>
    </row>
    <row r="51" spans="1:11" ht="16.5" customHeight="1" x14ac:dyDescent="0.2">
      <c r="A51" s="8" t="s">
        <v>7</v>
      </c>
      <c r="B51" s="1">
        <f t="shared" si="20"/>
        <v>3077</v>
      </c>
      <c r="C51" s="1">
        <v>1560</v>
      </c>
      <c r="D51" s="1">
        <v>1517</v>
      </c>
      <c r="E51" s="1">
        <v>1185</v>
      </c>
      <c r="G51" s="8" t="s">
        <v>7</v>
      </c>
      <c r="H51" s="1">
        <f t="shared" si="21"/>
        <v>3062</v>
      </c>
      <c r="I51" s="1">
        <v>1551</v>
      </c>
      <c r="J51" s="1">
        <v>1511</v>
      </c>
      <c r="K51" s="1">
        <v>1182</v>
      </c>
    </row>
    <row r="52" spans="1:11" ht="16.5" customHeight="1" x14ac:dyDescent="0.2">
      <c r="A52" s="8" t="s">
        <v>8</v>
      </c>
      <c r="B52" s="1">
        <f t="shared" si="20"/>
        <v>3182</v>
      </c>
      <c r="C52" s="1">
        <v>1574</v>
      </c>
      <c r="D52" s="1">
        <v>1608</v>
      </c>
      <c r="E52" s="1">
        <v>1235</v>
      </c>
      <c r="G52" s="8" t="s">
        <v>8</v>
      </c>
      <c r="H52" s="1">
        <f t="shared" si="21"/>
        <v>3171</v>
      </c>
      <c r="I52" s="1">
        <v>1569</v>
      </c>
      <c r="J52" s="1">
        <v>1602</v>
      </c>
      <c r="K52" s="1">
        <v>1236</v>
      </c>
    </row>
    <row r="53" spans="1:11" ht="16.5" customHeight="1" x14ac:dyDescent="0.2">
      <c r="A53" s="3" t="s">
        <v>9</v>
      </c>
      <c r="B53" s="1">
        <f>C53+D53</f>
        <v>3393</v>
      </c>
      <c r="C53" s="1">
        <v>1660</v>
      </c>
      <c r="D53" s="1">
        <v>1733</v>
      </c>
      <c r="E53" s="1">
        <v>1316</v>
      </c>
      <c r="G53" s="3" t="s">
        <v>9</v>
      </c>
      <c r="H53" s="1">
        <f>I53+J53</f>
        <v>3402</v>
      </c>
      <c r="I53" s="1">
        <v>1670</v>
      </c>
      <c r="J53" s="1">
        <v>1732</v>
      </c>
      <c r="K53" s="1">
        <v>1330</v>
      </c>
    </row>
    <row r="54" spans="1:11" ht="16.5" customHeight="1" x14ac:dyDescent="0.2">
      <c r="A54" s="3" t="s">
        <v>4</v>
      </c>
      <c r="B54" s="1">
        <f>SUM(B49:B53)</f>
        <v>40489</v>
      </c>
      <c r="C54" s="1">
        <f>SUM(C49:C53)</f>
        <v>19958</v>
      </c>
      <c r="D54" s="1">
        <f t="shared" ref="D54:E54" si="22">SUM(D49:D53)</f>
        <v>20531</v>
      </c>
      <c r="E54" s="1">
        <f t="shared" si="22"/>
        <v>16071</v>
      </c>
      <c r="G54" s="3" t="s">
        <v>4</v>
      </c>
      <c r="H54" s="1">
        <f>SUM(H49:H53)</f>
        <v>40421</v>
      </c>
      <c r="I54" s="1">
        <f>SUM(I49:I53)</f>
        <v>19946</v>
      </c>
      <c r="J54" s="1">
        <f t="shared" ref="J54:K54" si="23">SUM(J49:J53)</f>
        <v>20475</v>
      </c>
      <c r="K54" s="1">
        <f t="shared" si="23"/>
        <v>16079</v>
      </c>
    </row>
  </sheetData>
  <mergeCells count="12">
    <mergeCell ref="B47:E47"/>
    <mergeCell ref="H47:K47"/>
    <mergeCell ref="B38:E38"/>
    <mergeCell ref="B29:E29"/>
    <mergeCell ref="B2:E2"/>
    <mergeCell ref="H2:K2"/>
    <mergeCell ref="B11:E11"/>
    <mergeCell ref="H11:K11"/>
    <mergeCell ref="B20:E20"/>
    <mergeCell ref="H20:K20"/>
    <mergeCell ref="H29:K29"/>
    <mergeCell ref="H38:K38"/>
  </mergeCells>
  <phoneticPr fontId="1"/>
  <pageMargins left="0.70866141732283472" right="0.31496062992125984" top="0.55118110236220474" bottom="0.15748031496062992" header="0.31496062992125984" footer="0.31496062992125984"/>
  <pageSetup paperSize="9" scale="91" orientation="portrait" r:id="rId1"/>
  <headerFooter>
    <oddHeader>&amp;C平成30年度　常陸大宮市常住人口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ku013</dc:creator>
  <cp:lastModifiedBy>Administrator</cp:lastModifiedBy>
  <cp:lastPrinted>2019-03-01T05:13:48Z</cp:lastPrinted>
  <dcterms:created xsi:type="dcterms:W3CDTF">2012-04-10T05:50:57Z</dcterms:created>
  <dcterms:modified xsi:type="dcterms:W3CDTF">2019-03-01T05:14:49Z</dcterms:modified>
</cp:coreProperties>
</file>