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15348" windowHeight="4488"/>
  </bookViews>
  <sheets>
    <sheet name="令和２年　人口動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E17" i="1"/>
  <c r="D17" i="1"/>
  <c r="E16" i="1"/>
  <c r="F17" i="1"/>
  <c r="B16" i="1"/>
  <c r="D16" i="1" l="1"/>
  <c r="C16" i="1"/>
  <c r="F15" i="1" l="1"/>
  <c r="F14" i="1" l="1"/>
  <c r="F13" i="1"/>
  <c r="F16" i="1" s="1"/>
  <c r="F12" i="1"/>
  <c r="F11" i="1"/>
  <c r="F10" i="1"/>
  <c r="F9" i="1"/>
  <c r="F8" i="1"/>
  <c r="F7" i="1"/>
  <c r="F6" i="1" l="1"/>
  <c r="F4" i="1" l="1"/>
  <c r="F5" i="1" l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<sst xmlns="http://schemas.openxmlformats.org/spreadsheetml/2006/main" count="22" uniqueCount="22">
  <si>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</si>
  <si>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</si>
  <si>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</si>
  <si>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</si>
  <si>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</si>
  <si>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</si>
  <si>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</si>
  <si>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平均</t>
    <rPh sb="0" eb="2">
      <t>ヘイキン</t>
    </rPh>
    <phoneticPr fontId="3"/>
  </si>
  <si>
    <t>合計</t>
    <rPh sb="0" eb="2">
      <t>ゴウケイ</t>
    </rPh>
    <phoneticPr fontId="3"/>
  </si>
  <si>
    <t>令和２年 人口動態</t>
    <rPh sb="0" eb="2">
      <t>レイワ</t>
    </rPh>
    <rPh sb="3" eb="4">
      <t>ネン</t>
    </rPh>
    <rPh sb="5" eb="7">
      <t>ジンコウ</t>
    </rPh>
    <rPh sb="7" eb="9">
      <t>ドウタイ</t>
    </rPh>
    <phoneticPr fontId="3"/>
  </si>
  <si>
    <t>令和２年１月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</si>
  <si>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令和２年２月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</si>
  <si>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令和２年３月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</si>
  <si>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令和２年４月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</si>
  <si>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令和２年５月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</si>
  <si>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令和２年６月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</si>
  <si>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令和２年７月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</si>
  <si>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令和２年８月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</si>
  <si>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令和２年９月</t>
    <rPh sb="0" eb="1">
      <t>レイ</t>
    </rPh>
    <rPh sb="1" eb="2">
      <t>ワ</t>
    </rPh>
    <rPh sb="3" eb="4">
      <t>ネン</t>
    </rPh>
    <rPh sb="5" eb="6">
      <t>ガツ</t>
    </rPh>
    <phoneticPr fontId="3"/>
  </si>
  <si>
    <t>令和２年１０月</t>
    <rPh sb="0" eb="1">
      <t>レイ</t>
    </rPh>
    <rPh sb="1" eb="2">
      <t>ワ</t>
    </rPh>
    <rPh sb="3" eb="4">
      <t>ネン</t>
    </rPh>
    <rPh sb="6" eb="7">
      <t>ガツ</t>
    </rPh>
    <phoneticPr fontId="3"/>
  </si>
  <si>
    <t>令和２年１１月</t>
    <rPh sb="0" eb="1">
      <t>レイ</t>
    </rPh>
    <rPh sb="1" eb="2">
      <t>ワ</t>
    </rPh>
    <rPh sb="3" eb="4">
      <t>ネン</t>
    </rPh>
    <rPh sb="6" eb="7">
      <t>ガツ</t>
    </rPh>
    <phoneticPr fontId="3"/>
  </si>
  <si>
    <t>令和２年１２月</t>
    <rPh sb="0" eb="1">
      <t>レイ</t>
    </rPh>
    <rPh sb="1" eb="2">
      <t>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</si>
</sst>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0.0"/>
    <numFmt numFmtId="178" formatCode="0.0;&quot;△ &quot;0.0"/>
    <numFmt numFmtId="179" formatCode="yyyy&quot;年&quot;m&quot;月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人口動態（令和２年）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2"/>
          <c:y val="0.14982980460775736"/>
          <c:w val="0.75664562590833173"/>
          <c:h val="0.63951869349664625"/>
        </c:manualLayout>
      </c:layout>
      <c:lineChart>
        <c:grouping val="standard"/>
        <c:varyColors val="0"/>
        <c:ser>
          <c:idx val="0"/>
          <c:order val="0"/>
          <c:tx>
            <c:strRef>
              <c:f>'令和２年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'令和２年　人口動態'!$A$4:$A$15</c:f>
              <c:strCache>
                <c:ptCount val="12"/>
                <c:pt idx="0">
                  <c:v>令和２年１月</c:v>
                </c:pt>
                <c:pt idx="1">
                  <c:v>令和２年２月</c:v>
                </c:pt>
                <c:pt idx="2">
                  <c:v>令和２年３月</c:v>
                </c:pt>
                <c:pt idx="3">
                  <c:v>令和２年４月</c:v>
                </c:pt>
                <c:pt idx="4">
                  <c:v>令和２年５月</c:v>
                </c:pt>
                <c:pt idx="5">
                  <c:v>令和２年６月</c:v>
                </c:pt>
                <c:pt idx="6">
                  <c:v>令和２年７月</c:v>
                </c:pt>
                <c:pt idx="7">
                  <c:v>令和２年８月</c:v>
                </c:pt>
                <c:pt idx="8">
                  <c:v>令和２年９月</c:v>
                </c:pt>
                <c:pt idx="9">
                  <c:v>令和２年１０月</c:v>
                </c:pt>
                <c:pt idx="10">
                  <c:v>令和２年１１月</c:v>
                </c:pt>
                <c:pt idx="11">
                  <c:v>令和２年１２月</c:v>
                </c:pt>
              </c:strCache>
            </c:strRef>
          </c:cat>
          <c:val>
            <c:numRef>
              <c:f>'令和２年　人口動態'!$B$4:$B$15</c:f>
              <c:numCache>
                <c:formatCode>General</c:formatCode>
                <c:ptCount val="12"/>
                <c:pt idx="0">
                  <c:v>16</c:v>
                </c:pt>
                <c:pt idx="1">
                  <c:v>13</c:v>
                </c:pt>
                <c:pt idx="2">
                  <c:v>15</c:v>
                </c:pt>
                <c:pt idx="3">
                  <c:v>22</c:v>
                </c:pt>
                <c:pt idx="4">
                  <c:v>9</c:v>
                </c:pt>
                <c:pt idx="5">
                  <c:v>5</c:v>
                </c:pt>
                <c:pt idx="6">
                  <c:v>16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4-4F85-BB89-59BACF3E37C7}"/>
            </c:ext>
          </c:extLst>
        </c:ser>
        <c:ser>
          <c:idx val="1"/>
          <c:order val="1"/>
          <c:tx>
            <c:strRef>
              <c:f>'令和２年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'令和２年　人口動態'!$A$4:$A$15</c:f>
              <c:strCache>
                <c:ptCount val="12"/>
                <c:pt idx="0">
                  <c:v>令和２年１月</c:v>
                </c:pt>
                <c:pt idx="1">
                  <c:v>令和２年２月</c:v>
                </c:pt>
                <c:pt idx="2">
                  <c:v>令和２年３月</c:v>
                </c:pt>
                <c:pt idx="3">
                  <c:v>令和２年４月</c:v>
                </c:pt>
                <c:pt idx="4">
                  <c:v>令和２年５月</c:v>
                </c:pt>
                <c:pt idx="5">
                  <c:v>令和２年６月</c:v>
                </c:pt>
                <c:pt idx="6">
                  <c:v>令和２年７月</c:v>
                </c:pt>
                <c:pt idx="7">
                  <c:v>令和２年８月</c:v>
                </c:pt>
                <c:pt idx="8">
                  <c:v>令和２年９月</c:v>
                </c:pt>
                <c:pt idx="9">
                  <c:v>令和２年１０月</c:v>
                </c:pt>
                <c:pt idx="10">
                  <c:v>令和２年１１月</c:v>
                </c:pt>
                <c:pt idx="11">
                  <c:v>令和２年１２月</c:v>
                </c:pt>
              </c:strCache>
            </c:strRef>
          </c:cat>
          <c:val>
            <c:numRef>
              <c:f>'令和２年　人口動態'!$C$4:$C$15</c:f>
              <c:numCache>
                <c:formatCode>General</c:formatCode>
                <c:ptCount val="12"/>
                <c:pt idx="0">
                  <c:v>75</c:v>
                </c:pt>
                <c:pt idx="1">
                  <c:v>57</c:v>
                </c:pt>
                <c:pt idx="2">
                  <c:v>55</c:v>
                </c:pt>
                <c:pt idx="3">
                  <c:v>68</c:v>
                </c:pt>
                <c:pt idx="4">
                  <c:v>70</c:v>
                </c:pt>
                <c:pt idx="5">
                  <c:v>41</c:v>
                </c:pt>
                <c:pt idx="6">
                  <c:v>55</c:v>
                </c:pt>
                <c:pt idx="7">
                  <c:v>34</c:v>
                </c:pt>
                <c:pt idx="8">
                  <c:v>38</c:v>
                </c:pt>
                <c:pt idx="9">
                  <c:v>56</c:v>
                </c:pt>
                <c:pt idx="10">
                  <c:v>57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4-4F85-BB89-59BACF3E37C7}"/>
            </c:ext>
          </c:extLst>
        </c:ser>
        <c:ser>
          <c:idx val="2"/>
          <c:order val="2"/>
          <c:tx>
            <c:strRef>
              <c:f>'令和２年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'令和２年　人口動態'!$A$4:$A$15</c:f>
              <c:strCache>
                <c:ptCount val="12"/>
                <c:pt idx="0">
                  <c:v>令和２年１月</c:v>
                </c:pt>
                <c:pt idx="1">
                  <c:v>令和２年２月</c:v>
                </c:pt>
                <c:pt idx="2">
                  <c:v>令和２年３月</c:v>
                </c:pt>
                <c:pt idx="3">
                  <c:v>令和２年４月</c:v>
                </c:pt>
                <c:pt idx="4">
                  <c:v>令和２年５月</c:v>
                </c:pt>
                <c:pt idx="5">
                  <c:v>令和２年６月</c:v>
                </c:pt>
                <c:pt idx="6">
                  <c:v>令和２年７月</c:v>
                </c:pt>
                <c:pt idx="7">
                  <c:v>令和２年８月</c:v>
                </c:pt>
                <c:pt idx="8">
                  <c:v>令和２年９月</c:v>
                </c:pt>
                <c:pt idx="9">
                  <c:v>令和２年１０月</c:v>
                </c:pt>
                <c:pt idx="10">
                  <c:v>令和２年１１月</c:v>
                </c:pt>
                <c:pt idx="11">
                  <c:v>令和２年１２月</c:v>
                </c:pt>
              </c:strCache>
            </c:strRef>
          </c:cat>
          <c:val>
            <c:numRef>
              <c:f>'令和２年　人口動態'!$D$4:$D$15</c:f>
              <c:numCache>
                <c:formatCode>General</c:formatCode>
                <c:ptCount val="12"/>
                <c:pt idx="0">
                  <c:v>58</c:v>
                </c:pt>
                <c:pt idx="1">
                  <c:v>100</c:v>
                </c:pt>
                <c:pt idx="2">
                  <c:v>167</c:v>
                </c:pt>
                <c:pt idx="3">
                  <c:v>80</c:v>
                </c:pt>
                <c:pt idx="4">
                  <c:v>48</c:v>
                </c:pt>
                <c:pt idx="5">
                  <c:v>57</c:v>
                </c:pt>
                <c:pt idx="6">
                  <c:v>54</c:v>
                </c:pt>
                <c:pt idx="7">
                  <c:v>46</c:v>
                </c:pt>
                <c:pt idx="8">
                  <c:v>55</c:v>
                </c:pt>
                <c:pt idx="9">
                  <c:v>79</c:v>
                </c:pt>
                <c:pt idx="10">
                  <c:v>87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4-4F85-BB89-59BACF3E37C7}"/>
            </c:ext>
          </c:extLst>
        </c:ser>
        <c:ser>
          <c:idx val="3"/>
          <c:order val="3"/>
          <c:tx>
            <c:strRef>
              <c:f>'令和２年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'令和２年　人口動態'!$A$4:$A$15</c:f>
              <c:strCache>
                <c:ptCount val="12"/>
                <c:pt idx="0">
                  <c:v>令和２年１月</c:v>
                </c:pt>
                <c:pt idx="1">
                  <c:v>令和２年２月</c:v>
                </c:pt>
                <c:pt idx="2">
                  <c:v>令和２年３月</c:v>
                </c:pt>
                <c:pt idx="3">
                  <c:v>令和２年４月</c:v>
                </c:pt>
                <c:pt idx="4">
                  <c:v>令和２年５月</c:v>
                </c:pt>
                <c:pt idx="5">
                  <c:v>令和２年６月</c:v>
                </c:pt>
                <c:pt idx="6">
                  <c:v>令和２年７月</c:v>
                </c:pt>
                <c:pt idx="7">
                  <c:v>令和２年８月</c:v>
                </c:pt>
                <c:pt idx="8">
                  <c:v>令和２年９月</c:v>
                </c:pt>
                <c:pt idx="9">
                  <c:v>令和２年１０月</c:v>
                </c:pt>
                <c:pt idx="10">
                  <c:v>令和２年１１月</c:v>
                </c:pt>
                <c:pt idx="11">
                  <c:v>令和２年１２月</c:v>
                </c:pt>
              </c:strCache>
            </c:strRef>
          </c:cat>
          <c:val>
            <c:numRef>
              <c:f>'令和２年　人口動態'!$E$4:$E$15</c:f>
              <c:numCache>
                <c:formatCode>General</c:formatCode>
                <c:ptCount val="12"/>
                <c:pt idx="0">
                  <c:v>112</c:v>
                </c:pt>
                <c:pt idx="1">
                  <c:v>83</c:v>
                </c:pt>
                <c:pt idx="2">
                  <c:v>250</c:v>
                </c:pt>
                <c:pt idx="3">
                  <c:v>107</c:v>
                </c:pt>
                <c:pt idx="4">
                  <c:v>73</c:v>
                </c:pt>
                <c:pt idx="5">
                  <c:v>93</c:v>
                </c:pt>
                <c:pt idx="6">
                  <c:v>87</c:v>
                </c:pt>
                <c:pt idx="7">
                  <c:v>62</c:v>
                </c:pt>
                <c:pt idx="8">
                  <c:v>101</c:v>
                </c:pt>
                <c:pt idx="9">
                  <c:v>73</c:v>
                </c:pt>
                <c:pt idx="10">
                  <c:v>71</c:v>
                </c:pt>
                <c:pt idx="11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4-4F85-BB89-59BACF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5456"/>
        <c:axId val="53316992"/>
      </c:lineChart>
      <c:catAx>
        <c:axId val="533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53316992"/>
        <c:crosses val="autoZero"/>
        <c:auto val="1"/>
        <c:lblAlgn val="ctr"/>
        <c:lblOffset val="100"/>
        <c:noMultiLvlLbl val="1"/>
      </c:catAx>
      <c:valAx>
        <c:axId val="53316992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315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0</xdr:rowOff>
    </xdr:from>
    <xdr:to>
      <xdr:col>6</xdr:col>
      <xdr:colOff>0</xdr:colOff>
      <xdr:row>33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J14" sqref="J14"/>
    </sheetView>
  </sheetViews>
  <sheetFormatPr defaultColWidth="9" defaultRowHeight="22.5" customHeight="1" x14ac:dyDescent="0.45"/>
  <cols>
    <col min="1" max="1" width="17.5" style="3" customWidth="1"/>
    <col min="2" max="5" width="10.5" style="1" customWidth="1"/>
    <col min="6" max="6" width="10.19921875" style="2" customWidth="1"/>
    <col min="7" max="14" width="9" style="1"/>
    <col min="15" max="15" width="13.09765625" style="1" customWidth="1"/>
    <col min="16" max="16384" width="9" style="1"/>
  </cols>
  <sheetData>
    <row r="1" spans="1:6" ht="22.5" customHeight="1" x14ac:dyDescent="0.45">
      <c r="A1" s="14" t="s">
        <v>9</v>
      </c>
      <c r="B1" s="14"/>
    </row>
    <row r="2" spans="1:6" ht="22.5" customHeight="1" x14ac:dyDescent="0.45">
      <c r="A2" s="12"/>
      <c r="B2" s="12" t="s">
        <v>0</v>
      </c>
      <c r="C2" s="12"/>
      <c r="D2" s="12" t="s">
        <v>1</v>
      </c>
      <c r="E2" s="12"/>
      <c r="F2" s="13" t="s">
        <v>2</v>
      </c>
    </row>
    <row r="3" spans="1:6" ht="22.5" customHeight="1" x14ac:dyDescent="0.45">
      <c r="A3" s="12"/>
      <c r="B3" s="4" t="s">
        <v>3</v>
      </c>
      <c r="C3" s="4" t="s">
        <v>4</v>
      </c>
      <c r="D3" s="4" t="s">
        <v>5</v>
      </c>
      <c r="E3" s="4" t="s">
        <v>6</v>
      </c>
      <c r="F3" s="13"/>
    </row>
    <row r="4" spans="1:6" ht="22.5" customHeight="1" x14ac:dyDescent="0.45">
      <c r="A4" s="11" t="s">
        <v>10</v>
      </c>
      <c r="B4" s="6">
        <v>16</v>
      </c>
      <c r="C4" s="6">
        <v>75</v>
      </c>
      <c r="D4" s="6">
        <v>58</v>
      </c>
      <c r="E4" s="6">
        <v>112</v>
      </c>
      <c r="F4" s="7">
        <f>B4-C4+D4-E4</f>
        <v>-113</v>
      </c>
    </row>
    <row r="5" spans="1:6" ht="22.5" customHeight="1" x14ac:dyDescent="0.45">
      <c r="A5" s="11" t="s">
        <v>11</v>
      </c>
      <c r="B5" s="6">
        <v>13</v>
      </c>
      <c r="C5" s="6">
        <v>57</v>
      </c>
      <c r="D5" s="6">
        <v>100</v>
      </c>
      <c r="E5" s="6">
        <v>83</v>
      </c>
      <c r="F5" s="7">
        <f t="shared" ref="F5" si="0">B5-C5+D5-E5</f>
        <v>-27</v>
      </c>
    </row>
    <row r="6" spans="1:6" ht="22.5" customHeight="1" x14ac:dyDescent="0.45">
      <c r="A6" s="11" t="s">
        <v>12</v>
      </c>
      <c r="B6" s="6">
        <v>15</v>
      </c>
      <c r="C6" s="6">
        <v>55</v>
      </c>
      <c r="D6" s="6">
        <v>167</v>
      </c>
      <c r="E6" s="6">
        <v>250</v>
      </c>
      <c r="F6" s="7">
        <f>B6-C6+D6-E6</f>
        <v>-123</v>
      </c>
    </row>
    <row r="7" spans="1:6" ht="22.5" customHeight="1" x14ac:dyDescent="0.45">
      <c r="A7" s="11" t="s">
        <v>13</v>
      </c>
      <c r="B7" s="6">
        <v>22</v>
      </c>
      <c r="C7" s="6">
        <v>68</v>
      </c>
      <c r="D7" s="6">
        <v>80</v>
      </c>
      <c r="E7" s="6">
        <v>107</v>
      </c>
      <c r="F7" s="7">
        <f t="shared" ref="F7:F15" si="1">B7-C7+D7-E7</f>
        <v>-73</v>
      </c>
    </row>
    <row r="8" spans="1:6" ht="22.5" customHeight="1" x14ac:dyDescent="0.45">
      <c r="A8" s="11" t="s">
        <v>14</v>
      </c>
      <c r="B8" s="6">
        <v>9</v>
      </c>
      <c r="C8" s="6">
        <v>70</v>
      </c>
      <c r="D8" s="6">
        <v>48</v>
      </c>
      <c r="E8" s="6">
        <v>73</v>
      </c>
      <c r="F8" s="7">
        <f t="shared" si="1"/>
        <v>-86</v>
      </c>
    </row>
    <row r="9" spans="1:6" ht="22.5" customHeight="1" x14ac:dyDescent="0.45">
      <c r="A9" s="11" t="s">
        <v>15</v>
      </c>
      <c r="B9" s="6">
        <v>5</v>
      </c>
      <c r="C9" s="6">
        <v>41</v>
      </c>
      <c r="D9" s="6">
        <v>57</v>
      </c>
      <c r="E9" s="6">
        <v>93</v>
      </c>
      <c r="F9" s="7">
        <f t="shared" si="1"/>
        <v>-72</v>
      </c>
    </row>
    <row r="10" spans="1:6" ht="22.5" customHeight="1" x14ac:dyDescent="0.45">
      <c r="A10" s="11" t="s">
        <v>16</v>
      </c>
      <c r="B10" s="6">
        <v>16</v>
      </c>
      <c r="C10" s="6">
        <v>55</v>
      </c>
      <c r="D10" s="6">
        <v>54</v>
      </c>
      <c r="E10" s="6">
        <v>87</v>
      </c>
      <c r="F10" s="7">
        <f t="shared" si="1"/>
        <v>-72</v>
      </c>
    </row>
    <row r="11" spans="1:6" ht="22.5" customHeight="1" x14ac:dyDescent="0.45">
      <c r="A11" s="11" t="s">
        <v>17</v>
      </c>
      <c r="B11" s="6">
        <v>17</v>
      </c>
      <c r="C11" s="6">
        <v>34</v>
      </c>
      <c r="D11" s="6">
        <v>46</v>
      </c>
      <c r="E11" s="6">
        <v>62</v>
      </c>
      <c r="F11" s="7">
        <f t="shared" si="1"/>
        <v>-33</v>
      </c>
    </row>
    <row r="12" spans="1:6" ht="22.5" customHeight="1" x14ac:dyDescent="0.45">
      <c r="A12" s="11" t="s">
        <v>18</v>
      </c>
      <c r="B12" s="6">
        <v>19</v>
      </c>
      <c r="C12" s="6">
        <v>38</v>
      </c>
      <c r="D12" s="6">
        <v>55</v>
      </c>
      <c r="E12" s="6">
        <v>101</v>
      </c>
      <c r="F12" s="7">
        <f t="shared" si="1"/>
        <v>-65</v>
      </c>
    </row>
    <row r="13" spans="1:6" ht="22.5" customHeight="1" x14ac:dyDescent="0.45">
      <c r="A13" s="11" t="s">
        <v>19</v>
      </c>
      <c r="B13" s="6">
        <v>13</v>
      </c>
      <c r="C13" s="6">
        <v>56</v>
      </c>
      <c r="D13" s="6">
        <v>79</v>
      </c>
      <c r="E13" s="6">
        <v>73</v>
      </c>
      <c r="F13" s="7">
        <f t="shared" si="1"/>
        <v>-37</v>
      </c>
    </row>
    <row r="14" spans="1:6" ht="22.5" customHeight="1" x14ac:dyDescent="0.45">
      <c r="A14" s="11" t="s">
        <v>20</v>
      </c>
      <c r="B14" s="6">
        <v>9</v>
      </c>
      <c r="C14" s="6">
        <v>57</v>
      </c>
      <c r="D14" s="6">
        <v>87</v>
      </c>
      <c r="E14" s="6">
        <v>71</v>
      </c>
      <c r="F14" s="7">
        <f t="shared" si="1"/>
        <v>-32</v>
      </c>
    </row>
    <row r="15" spans="1:6" ht="22.5" customHeight="1" x14ac:dyDescent="0.45">
      <c r="A15" s="11" t="s">
        <v>21</v>
      </c>
      <c r="B15" s="6">
        <v>8</v>
      </c>
      <c r="C15" s="6">
        <v>62</v>
      </c>
      <c r="D15" s="6">
        <v>64</v>
      </c>
      <c r="E15" s="6">
        <v>88</v>
      </c>
      <c r="F15" s="7">
        <f t="shared" si="1"/>
        <v>-78</v>
      </c>
    </row>
    <row r="16" spans="1:6" ht="22.5" customHeight="1" x14ac:dyDescent="0.45">
      <c r="A16" s="5" t="s">
        <v>8</v>
      </c>
      <c r="B16" s="6">
        <f>SUM(B4:B15)</f>
        <v>162</v>
      </c>
      <c r="C16" s="6">
        <f>SUM(C4:C15)</f>
        <v>668</v>
      </c>
      <c r="D16" s="8">
        <f>SUM(D4:D15)</f>
        <v>895</v>
      </c>
      <c r="E16" s="8">
        <f>SUM(E4:E15)</f>
        <v>1200</v>
      </c>
      <c r="F16" s="7">
        <f>SUM(F4:F15)</f>
        <v>-811</v>
      </c>
    </row>
    <row r="17" spans="1:6" ht="22.5" customHeight="1" x14ac:dyDescent="0.45">
      <c r="A17" s="5" t="s">
        <v>7</v>
      </c>
      <c r="B17" s="9">
        <f>AVERAGE(B4:B15)</f>
        <v>13.5</v>
      </c>
      <c r="C17" s="9">
        <f>AVERAGE(C4:C15)</f>
        <v>55.666666666666664</v>
      </c>
      <c r="D17" s="9">
        <f>AVERAGE(D4:D15)</f>
        <v>74.583333333333329</v>
      </c>
      <c r="E17" s="9">
        <f>AVERAGE(E4:E15)</f>
        <v>100</v>
      </c>
      <c r="F17" s="10">
        <f>AVERAGE(F4:F15)</f>
        <v>-67.583333333333329</v>
      </c>
    </row>
  </sheetData>
  <mergeCells count="5">
    <mergeCell ref="A2:A3"/>
    <mergeCell ref="B2:C2"/>
    <mergeCell ref="D2:E2"/>
    <mergeCell ref="F2:F3"/>
    <mergeCell ref="A1:B1"/>
  </mergeCells>
  <phoneticPr fontId="3"/>
  <pageMargins left="0.78740157480314965" right="0.59055118110236227" top="0.78740157480314965" bottom="0.59055118110236227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令和２年　人口動態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Administrator</cp:lastModifiedBy>
  <cp:lastPrinted>2021-01-05T02:48:08Z</cp:lastPrinted>
  <dcterms:created xsi:type="dcterms:W3CDTF">2016-11-22T00:50:43Z</dcterms:created>
  <dcterms:modified xsi:type="dcterms:W3CDTF">2021-01-05T02:48:12Z</dcterms:modified>
</cp:coreProperties>
</file>