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<sst xmlns="http://schemas.openxmlformats.org/spreadsheetml/2006/main" xmlns:r="http://schemas.openxmlformats.org/officeDocument/2006/relationships" count="2100" uniqueCount="2100">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</sst>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1287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34236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28575</xdr:rowOff>
    </xdr:from>
    <xdr:to xmlns:xdr="http://schemas.openxmlformats.org/drawingml/2006/spreadsheetDrawing">
      <xdr:col>2</xdr:col>
      <xdr:colOff>85090</xdr:colOff>
      <xdr:row>29</xdr:row>
      <xdr:rowOff>143510</xdr:rowOff>
    </xdr:to>
    <xdr:sp macro="" textlink="">
      <xdr:nvSpPr>
        <xdr:cNvPr id="8" name="右大かっこ 7"/>
        <xdr:cNvSpPr/>
      </xdr:nvSpPr>
      <xdr:spPr>
        <a:xfrm rot="10800000">
          <a:off x="296545" y="4191635"/>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28575</xdr:rowOff>
    </xdr:from>
    <xdr:to xmlns:xdr="http://schemas.openxmlformats.org/drawingml/2006/spreadsheetDrawing">
      <xdr:col>2</xdr:col>
      <xdr:colOff>85090</xdr:colOff>
      <xdr:row>33</xdr:row>
      <xdr:rowOff>143510</xdr:rowOff>
    </xdr:to>
    <xdr:sp macro="" textlink="">
      <xdr:nvSpPr>
        <xdr:cNvPr id="3" name="右大かっこ 2"/>
        <xdr:cNvSpPr/>
      </xdr:nvSpPr>
      <xdr:spPr>
        <a:xfrm rot="10800000">
          <a:off x="296545" y="4742180"/>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29845</xdr:rowOff>
    </xdr:from>
    <xdr:to xmlns:xdr="http://schemas.openxmlformats.org/drawingml/2006/spreadsheetDrawing">
      <xdr:col>2</xdr:col>
      <xdr:colOff>86360</xdr:colOff>
      <xdr:row>39</xdr:row>
      <xdr:rowOff>143510</xdr:rowOff>
    </xdr:to>
    <xdr:sp macro="" textlink="">
      <xdr:nvSpPr>
        <xdr:cNvPr id="5" name="右大かっこ 4"/>
        <xdr:cNvSpPr/>
      </xdr:nvSpPr>
      <xdr:spPr>
        <a:xfrm rot="10800000">
          <a:off x="298450" y="5657850"/>
          <a:ext cx="35560" cy="28130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31750</xdr:rowOff>
    </xdr:from>
    <xdr:to xmlns:xdr="http://schemas.openxmlformats.org/drawingml/2006/spreadsheetDrawing">
      <xdr:col>2</xdr:col>
      <xdr:colOff>81915</xdr:colOff>
      <xdr:row>43</xdr:row>
      <xdr:rowOff>146685</xdr:rowOff>
    </xdr:to>
    <xdr:sp macro="" textlink="">
      <xdr:nvSpPr>
        <xdr:cNvPr id="13" name="右大かっこ 12"/>
        <xdr:cNvSpPr/>
      </xdr:nvSpPr>
      <xdr:spPr>
        <a:xfrm rot="10800000">
          <a:off x="293370" y="6238875"/>
          <a:ext cx="36195" cy="2825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091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241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3"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3"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7"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132715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28135"/>
              <a:ext cx="205105" cy="405130"/>
              <a:chOff x="387957" y="4144040"/>
              <a:chExt cx="206654" cy="411110"/>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7" y="414404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6"/>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74295</xdr:rowOff>
        </xdr:from>
        <xdr:to xmlns:xdr="http://schemas.openxmlformats.org/drawingml/2006/spreadsheetDrawing">
          <xdr:col>4</xdr:col>
          <xdr:colOff>104775</xdr:colOff>
          <xdr:row>31</xdr:row>
          <xdr:rowOff>74295</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69715"/>
              <a:ext cx="361950" cy="550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130175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76140"/>
              <a:ext cx="248920" cy="403860"/>
              <a:chOff x="455292" y="4815822"/>
              <a:chExt cx="252333"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4" y="4815822"/>
                <a:ext cx="251461"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2" y="4980650"/>
                <a:ext cx="249553"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64770</xdr:rowOff>
        </xdr:from>
        <xdr:to xmlns:xdr="http://schemas.openxmlformats.org/drawingml/2006/spreadsheetDrawing">
          <xdr:col>5</xdr:col>
          <xdr:colOff>38100</xdr:colOff>
          <xdr:row>35</xdr:row>
          <xdr:rowOff>37465</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10735"/>
              <a:ext cx="495300" cy="551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125095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585460"/>
              <a:ext cx="248285" cy="414020"/>
              <a:chOff x="395205" y="5648310"/>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0"/>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5" y="5823589"/>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46990</xdr:rowOff>
        </xdr:from>
        <xdr:to xmlns:xdr="http://schemas.openxmlformats.org/drawingml/2006/spreadsheetDrawing">
          <xdr:col>5</xdr:col>
          <xdr:colOff>0</xdr:colOff>
          <xdr:row>41</xdr:row>
          <xdr:rowOff>64770</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07355"/>
              <a:ext cx="419100" cy="596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120650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160135"/>
              <a:ext cx="205740" cy="410845"/>
              <a:chOff x="457197"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7"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7"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74295</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13780"/>
              <a:ext cx="361950" cy="553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79081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799084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1287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34236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149225</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06614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22743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45603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68463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196975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25550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42822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58951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78001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03718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28420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45628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0457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03794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28559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45704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69453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498028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27556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0352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74228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597025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14297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1442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2"/>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26" t="s">
        <v>11</v>
      </c>
      <c r="AB1" s="226"/>
      <c r="AC1" s="226"/>
      <c r="AD1" s="233" t="str">
        <f>IF(G5="","",G5)</f>
        <v>札幌市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1160</v>
      </c>
      <c r="U4" s="186"/>
      <c r="V4" s="186"/>
      <c r="W4" s="29" t="s">
        <v>2078</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41</v>
      </c>
      <c r="C5" s="8"/>
      <c r="D5" s="8"/>
      <c r="E5" s="8"/>
      <c r="F5" s="8"/>
      <c r="G5" s="110" t="s">
        <v>1042</v>
      </c>
      <c r="H5" s="110"/>
      <c r="I5" s="110"/>
      <c r="J5" s="110"/>
      <c r="K5" s="110"/>
      <c r="L5" s="110"/>
      <c r="M5" s="110"/>
      <c r="N5" s="145" t="s">
        <v>355</v>
      </c>
      <c r="O5" s="145"/>
      <c r="P5" s="145"/>
      <c r="Q5" s="145" t="s">
        <v>359</v>
      </c>
      <c r="R5" s="145"/>
      <c r="S5" s="145"/>
      <c r="T5" s="187">
        <f>IF(AC5="","",IFERROR(INDEX('【参考】数式用2'!$G$3:$I$451,MATCH(Q5,'【参考】数式用2'!$F$3:$F$451,0),MATCH(VLOOKUP(AC5,'【参考】数式用2'!$J$2:$K$26,2,FALSE),'【参考】数式用2'!$G$2:$I$2,0)),10))</f>
        <v>10.210000000000001</v>
      </c>
      <c r="U5" s="194"/>
      <c r="V5" s="194"/>
      <c r="W5" s="203">
        <v>225000</v>
      </c>
      <c r="X5" s="203"/>
      <c r="Y5" s="203"/>
      <c r="Z5" s="203"/>
      <c r="AA5" s="203"/>
      <c r="AB5" s="203"/>
      <c r="AC5" s="230" t="s">
        <v>119</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2048</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2035</v>
      </c>
      <c r="V8" s="195"/>
      <c r="W8" s="195"/>
      <c r="X8" s="208"/>
      <c r="Y8" s="216"/>
      <c r="Z8" s="221" t="s">
        <v>172</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4920704</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1939</v>
      </c>
      <c r="X14" s="167"/>
      <c r="Y14" s="167"/>
      <c r="Z14" s="167"/>
      <c r="AA14" s="167"/>
      <c r="AB14" s="167"/>
      <c r="AC14" s="167"/>
      <c r="AD14" s="235"/>
      <c r="AE14" s="42"/>
      <c r="AF14" s="42"/>
      <c r="AG14" s="42"/>
      <c r="AH14" s="42"/>
      <c r="AI14" s="42"/>
      <c r="AJ14" s="42"/>
      <c r="AK14" s="254" t="str">
        <f>IFERROR(IF(N15="","",IF(N15&gt;=N12,"○","×")),"")</f>
        <v>○</v>
      </c>
      <c r="AM14" s="235"/>
      <c r="AN14" s="282" t="s">
        <v>2086</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2082</v>
      </c>
      <c r="C18" s="49"/>
      <c r="D18" s="49"/>
      <c r="E18" s="49"/>
      <c r="F18" s="49"/>
      <c r="G18" s="49"/>
      <c r="H18" s="49"/>
      <c r="I18" s="49"/>
      <c r="J18" s="49"/>
      <c r="K18" s="49"/>
      <c r="L18" s="49"/>
      <c r="M18" s="142"/>
      <c r="N18" s="152">
        <f>IFERROR(ROUNDDOWN(ROUNDDOWN(ROUND(W5*VLOOKUP(AC5,'【参考】数式用'!$A$5:$N$27,14,FALSE),0)*T5,0)*AD107*0.5,0),"")</f>
        <v>1665505</v>
      </c>
      <c r="O18" s="161"/>
      <c r="P18" s="161"/>
      <c r="Q18" s="161"/>
      <c r="R18" s="175"/>
      <c r="S18" s="180" t="s">
        <v>90</v>
      </c>
      <c r="T18" s="188" t="s">
        <v>96</v>
      </c>
      <c r="U18" s="52" t="s">
        <v>111</v>
      </c>
      <c r="V18" s="42"/>
      <c r="W18" s="167"/>
      <c r="X18" s="167"/>
      <c r="Y18" s="167"/>
      <c r="Z18" s="167"/>
      <c r="AA18" s="167"/>
      <c r="AB18" s="167"/>
      <c r="AC18" s="167"/>
      <c r="AD18" s="236" t="s">
        <v>2045</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2044</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2083</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2087</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2049</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2049</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42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2050</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2088</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20</v>
      </c>
      <c r="H58" s="85" t="s">
        <v>175</v>
      </c>
      <c r="I58" s="97"/>
      <c r="J58" s="62" t="s">
        <v>217</v>
      </c>
      <c r="K58" s="85" t="s">
        <v>175</v>
      </c>
      <c r="L58" s="97"/>
      <c r="M58" s="62" t="s">
        <v>223</v>
      </c>
      <c r="N58" s="79"/>
      <c r="O58" s="164" t="s">
        <v>218</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224</v>
      </c>
      <c r="P59" s="165"/>
      <c r="Q59" s="165"/>
      <c r="R59" s="179" t="s">
        <v>106</v>
      </c>
      <c r="S59" s="179"/>
      <c r="T59" s="189" t="s">
        <v>43</v>
      </c>
      <c r="U59" s="189"/>
      <c r="V59" s="189"/>
      <c r="W59" s="189"/>
      <c r="X59" s="189"/>
      <c r="Y59" s="218" t="s">
        <v>225</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2046</v>
      </c>
      <c r="AM62" s="235"/>
    </row>
    <row r="63" spans="2:41" ht="13.95">
      <c r="B63" s="29" t="s">
        <v>218</v>
      </c>
      <c r="C63" s="29"/>
      <c r="D63" s="29"/>
      <c r="E63" s="86" t="s">
        <v>1687</v>
      </c>
      <c r="F63" s="86"/>
      <c r="G63" s="86"/>
      <c r="H63" s="126" t="s">
        <v>2036</v>
      </c>
      <c r="I63" s="126"/>
      <c r="J63" s="126"/>
      <c r="K63" s="126"/>
      <c r="L63" s="126"/>
      <c r="M63" s="126"/>
      <c r="N63" s="126"/>
      <c r="O63" s="126"/>
      <c r="P63" s="126"/>
      <c r="Q63" s="126"/>
      <c r="R63" s="29" t="s">
        <v>1309</v>
      </c>
      <c r="S63" s="29"/>
      <c r="T63" s="29"/>
      <c r="U63" s="196" t="s">
        <v>2037</v>
      </c>
      <c r="V63" s="201">
        <v>100</v>
      </c>
      <c r="W63" s="201"/>
      <c r="X63" s="210" t="s">
        <v>2038</v>
      </c>
      <c r="Y63" s="201">
        <v>1234</v>
      </c>
      <c r="Z63" s="223"/>
      <c r="AG63" s="9"/>
      <c r="AH63" s="9"/>
      <c r="AI63" s="9"/>
      <c r="AK63" s="259" t="str">
        <f>IFERROR(IF(AND(H63&lt;&gt;"",V63&lt;&gt;"",Y63&lt;&gt;"",U64&lt;&gt;"",U66&lt;&gt;"",U67&lt;&gt;"",AF66&lt;&gt;"",AF67&lt;&gt;""),"○","×"),"")</f>
        <v>○</v>
      </c>
      <c r="AM63" s="235"/>
    </row>
    <row r="64" spans="2:41">
      <c r="B64" s="29"/>
      <c r="C64" s="29"/>
      <c r="D64" s="29"/>
      <c r="E64" s="87" t="s">
        <v>2039</v>
      </c>
      <c r="F64" s="87"/>
      <c r="G64" s="87"/>
      <c r="H64" s="127" t="str">
        <f>IF(R58="","",R58)</f>
        <v>○○ケアサービス</v>
      </c>
      <c r="I64" s="127"/>
      <c r="J64" s="127"/>
      <c r="K64" s="127"/>
      <c r="L64" s="127"/>
      <c r="M64" s="127"/>
      <c r="N64" s="127"/>
      <c r="O64" s="127"/>
      <c r="P64" s="127"/>
      <c r="Q64" s="127"/>
      <c r="R64" s="29"/>
      <c r="S64" s="29"/>
      <c r="T64" s="29"/>
      <c r="U64" s="197" t="s">
        <v>2027</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2040</v>
      </c>
      <c r="C66" s="29"/>
      <c r="D66" s="29"/>
      <c r="E66" s="29" t="s">
        <v>106</v>
      </c>
      <c r="F66" s="29"/>
      <c r="G66" s="29"/>
      <c r="H66" s="128" t="str">
        <f>IF(T59="","",T59)</f>
        <v>代表取締役</v>
      </c>
      <c r="I66" s="128"/>
      <c r="J66" s="128"/>
      <c r="K66" s="128"/>
      <c r="L66" s="128"/>
      <c r="M66" s="128"/>
      <c r="N66" s="128"/>
      <c r="O66" s="29" t="s">
        <v>1913</v>
      </c>
      <c r="P66" s="29"/>
      <c r="Q66" s="29"/>
      <c r="R66" s="86" t="s">
        <v>1687</v>
      </c>
      <c r="S66" s="86"/>
      <c r="T66" s="86"/>
      <c r="U66" s="198" t="s">
        <v>205</v>
      </c>
      <c r="V66" s="198"/>
      <c r="W66" s="198"/>
      <c r="X66" s="198"/>
      <c r="Y66" s="198"/>
      <c r="Z66" s="198"/>
      <c r="AA66" s="198"/>
      <c r="AB66" s="229" t="s">
        <v>2041</v>
      </c>
      <c r="AC66" s="232"/>
      <c r="AD66" s="232"/>
      <c r="AE66" s="242"/>
      <c r="AF66" s="247" t="s">
        <v>693</v>
      </c>
      <c r="AG66" s="247"/>
      <c r="AH66" s="247"/>
      <c r="AI66" s="247"/>
      <c r="AJ66" s="247"/>
      <c r="AK66" s="247"/>
      <c r="AM66" s="235"/>
    </row>
    <row r="67" spans="2:39">
      <c r="B67" s="29"/>
      <c r="C67" s="29"/>
      <c r="D67" s="29"/>
      <c r="E67" s="29" t="s">
        <v>225</v>
      </c>
      <c r="F67" s="29"/>
      <c r="G67" s="29"/>
      <c r="H67" s="129" t="str">
        <f>IF(AA59="","",AA59)</f>
        <v>厚労 花子</v>
      </c>
      <c r="I67" s="129"/>
      <c r="J67" s="129"/>
      <c r="K67" s="129"/>
      <c r="L67" s="129"/>
      <c r="M67" s="129"/>
      <c r="N67" s="129"/>
      <c r="O67" s="29"/>
      <c r="P67" s="29"/>
      <c r="Q67" s="29"/>
      <c r="R67" s="87" t="s">
        <v>225</v>
      </c>
      <c r="S67" s="87"/>
      <c r="T67" s="87"/>
      <c r="U67" s="199" t="s">
        <v>1054</v>
      </c>
      <c r="V67" s="199"/>
      <c r="W67" s="199"/>
      <c r="X67" s="199"/>
      <c r="Y67" s="199"/>
      <c r="Z67" s="199"/>
      <c r="AA67" s="199"/>
      <c r="AB67" s="229" t="s">
        <v>2042</v>
      </c>
      <c r="AC67" s="232"/>
      <c r="AD67" s="232"/>
      <c r="AE67" s="242"/>
      <c r="AF67" s="248" t="s">
        <v>333</v>
      </c>
      <c r="AG67" s="248"/>
      <c r="AH67" s="248"/>
      <c r="AI67" s="248"/>
      <c r="AJ67" s="248"/>
      <c r="AK67" s="248"/>
      <c r="AM67" s="235"/>
    </row>
    <row r="68" spans="2:39">
      <c r="AM68" s="235"/>
    </row>
    <row r="69" spans="2:39" ht="29.25" customHeight="1">
      <c r="B69" s="31" t="s">
        <v>2084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3.9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173</v>
      </c>
      <c r="C83" s="66"/>
      <c r="D83" s="66"/>
      <c r="E83" s="66"/>
      <c r="F83" s="102"/>
      <c r="G83" s="120" t="s">
        <v>181</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180</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187</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188</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192</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193</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199</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202</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2085</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1368</v>
      </c>
      <c r="E97" s="80"/>
      <c r="F97" s="106">
        <v>6</v>
      </c>
      <c r="G97" s="80" t="s">
        <v>2077</v>
      </c>
      <c r="H97" s="106">
        <v>4</v>
      </c>
      <c r="I97" s="80" t="s">
        <v>2076</v>
      </c>
      <c r="J97" s="80" t="s">
        <v>2081</v>
      </c>
      <c r="K97" s="80"/>
      <c r="L97" s="80"/>
      <c r="M97" s="106">
        <v>7</v>
      </c>
      <c r="N97" s="80" t="s">
        <v>2077</v>
      </c>
      <c r="O97" s="106">
        <v>3</v>
      </c>
      <c r="P97" s="80" t="s">
        <v>2076</v>
      </c>
      <c r="Q97" s="168" t="s">
        <v>2068</v>
      </c>
      <c r="R97" s="168">
        <f>(M97*12+O97)-(F97*12+H97)+1</f>
        <v>12</v>
      </c>
      <c r="S97" s="168" t="s">
        <v>2080</v>
      </c>
      <c r="T97" s="168"/>
      <c r="U97" s="168" t="s">
        <v>1907</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2048</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2035</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629446</v>
      </c>
      <c r="F104" s="92"/>
      <c r="G104" s="92"/>
      <c r="H104" s="92"/>
      <c r="I104" s="133" t="s">
        <v>851</v>
      </c>
      <c r="J104" s="136">
        <f>IFERROR(ROUNDDOWN(ROUND(W5*M9,0)*T5,0)*W107,"")</f>
        <v>0</v>
      </c>
      <c r="K104" s="92"/>
      <c r="L104" s="92"/>
      <c r="M104" s="92"/>
      <c r="N104" s="133" t="s">
        <v>851</v>
      </c>
      <c r="O104" s="136">
        <f>IFERROR(ROUNDDOWN(ROUND(W5*Q9,0)*T5,0)*W107,"")</f>
        <v>110268</v>
      </c>
      <c r="P104" s="92"/>
      <c r="Q104" s="92"/>
      <c r="R104" s="92"/>
      <c r="S104" s="185" t="s">
        <v>851</v>
      </c>
      <c r="T104" s="193">
        <f>IFERROR(SUM(E104,J104,O104),"")</f>
        <v>739714</v>
      </c>
      <c r="U104" s="193"/>
      <c r="V104" s="193"/>
      <c r="W104" s="193"/>
      <c r="X104" s="213" t="s">
        <v>851</v>
      </c>
      <c r="Y104" s="136">
        <f>IFERROR(IF(AM8=1,ROUNDDOWN(ROUND(W5*Y9,0)*T5,0)*AD107,IF(AM8=2,ROUNDDOWN(ROUND(W5*AC9,0)*T5,0)*AD107,"")),"")</f>
        <v>4180990</v>
      </c>
      <c r="Z104" s="92"/>
      <c r="AA104" s="92"/>
      <c r="AB104" s="92"/>
      <c r="AC104" s="92"/>
      <c r="AD104" s="92"/>
      <c r="AE104" s="244" t="s">
        <v>851</v>
      </c>
    </row>
    <row r="105" spans="2:66">
      <c r="B105" s="41"/>
      <c r="C105" s="73"/>
      <c r="D105" s="83"/>
      <c r="E105" s="93" t="str">
        <f>IFERROR("("&amp;TEXT(E104/W107,"#,##0円")&amp;"/月)","")</f>
        <v>(314,723円/月)</v>
      </c>
      <c r="F105" s="109"/>
      <c r="G105" s="109"/>
      <c r="H105" s="109"/>
      <c r="I105" s="109"/>
      <c r="J105" s="109" t="str">
        <f>IFERROR("("&amp;TEXT(J104/W107,"#,##0円")&amp;"/月)","")</f>
        <v>(0円/月)</v>
      </c>
      <c r="K105" s="109"/>
      <c r="L105" s="109"/>
      <c r="M105" s="109"/>
      <c r="N105" s="109"/>
      <c r="O105" s="109" t="str">
        <f>IFERROR("("&amp;TEXT(O104/W107,"#,##0円")&amp;"/月)","")</f>
        <v>(55,134円/月)</v>
      </c>
      <c r="P105" s="109"/>
      <c r="Q105" s="109"/>
      <c r="R105" s="109"/>
      <c r="S105" s="109"/>
      <c r="T105" s="93" t="str">
        <f>IFERROR("("&amp;TEXT(T104/W107,"#,##0円")&amp;"/月)","")</f>
        <v>(369,857円/月)</v>
      </c>
      <c r="U105" s="109"/>
      <c r="V105" s="109"/>
      <c r="W105" s="109"/>
      <c r="X105" s="214"/>
      <c r="Y105" s="109" t="str">
        <f>IFERROR("("&amp;TEXT(Y104/AD107,"#,##0円")&amp;"/月)","")</f>
        <v>(418,099円/月)</v>
      </c>
      <c r="Z105" s="109"/>
      <c r="AA105" s="109"/>
      <c r="AB105" s="109"/>
      <c r="AC105" s="109"/>
      <c r="AD105" s="109"/>
      <c r="AE105" s="109"/>
    </row>
    <row r="106" spans="2:66" ht="6.95" customHeight="1"/>
    <row r="107" spans="2:66">
      <c r="W107" s="42">
        <f>IF(H97=4,2,IF(H97=5,1,""))</f>
        <v>2</v>
      </c>
      <c r="X107" s="42" t="s">
        <v>2089</v>
      </c>
      <c r="AD107" s="42">
        <f>IF(H97=4,R97-2,IF(H97=5,R97-1,R97))</f>
        <v>10</v>
      </c>
      <c r="AE107" s="42"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132715</xdr:rowOff>
                  </from>
                  <to xmlns:xdr="http://schemas.openxmlformats.org/drawingml/2006/spreadsheetDrawing">
                    <xdr:col>4</xdr:col>
                    <xdr:colOff>11430</xdr:colOff>
                    <xdr:row>29</xdr:row>
                    <xdr:rowOff>37465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127000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74295</xdr:rowOff>
                  </from>
                  <to xmlns:xdr="http://schemas.openxmlformats.org/drawingml/2006/spreadsheetDrawing">
                    <xdr:col>4</xdr:col>
                    <xdr:colOff>104775</xdr:colOff>
                    <xdr:row>31</xdr:row>
                    <xdr:rowOff>74295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130175</xdr:rowOff>
                  </from>
                  <to xmlns:xdr="http://schemas.openxmlformats.org/drawingml/2006/spreadsheetDrawing">
                    <xdr:col>4</xdr:col>
                    <xdr:colOff>60325</xdr:colOff>
                    <xdr:row>33</xdr:row>
                    <xdr:rowOff>37465</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123825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64770</xdr:rowOff>
                  </from>
                  <to xmlns:xdr="http://schemas.openxmlformats.org/drawingml/2006/spreadsheetDrawing">
                    <xdr:col>5</xdr:col>
                    <xdr:colOff>38100</xdr:colOff>
                    <xdr:row>35</xdr:row>
                    <xdr:rowOff>37465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125095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128905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46990</xdr:rowOff>
                  </from>
                  <to xmlns:xdr="http://schemas.openxmlformats.org/drawingml/2006/spreadsheetDrawing">
                    <xdr:col>5</xdr:col>
                    <xdr:colOff>0</xdr:colOff>
                    <xdr:row>41</xdr:row>
                    <xdr:rowOff>64770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120650</xdr:rowOff>
                  </from>
                  <to xmlns:xdr="http://schemas.openxmlformats.org/drawingml/2006/spreadsheetDrawing">
                    <xdr:col>4</xdr:col>
                    <xdr:colOff>15240</xdr:colOff>
                    <xdr:row>43</xdr:row>
                    <xdr:rowOff>28575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120650</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74295</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149225</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26" t="s">
        <v>11</v>
      </c>
      <c r="AC1" s="226"/>
      <c r="AD1" s="226"/>
      <c r="AE1" s="297" t="str">
        <f>IF('別紙様式7-1（計画書）'!AD1="","",'別紙様式7-1（計画書）'!AD1)</f>
        <v>札幌市</v>
      </c>
      <c r="AF1" s="297"/>
      <c r="AG1" s="297"/>
      <c r="AH1" s="297"/>
      <c r="AI1" s="297"/>
      <c r="AJ1" s="297"/>
      <c r="AK1" s="297"/>
    </row>
    <row r="2" spans="2:40" ht="24" customHeight="1">
      <c r="B2" s="6" t="s">
        <v>2047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26</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札幌市</v>
      </c>
      <c r="H5" s="342"/>
      <c r="I5" s="342"/>
      <c r="J5" s="342"/>
      <c r="K5" s="342"/>
      <c r="L5" s="342"/>
      <c r="M5" s="342"/>
      <c r="N5" s="352" t="str">
        <f>IF('別紙様式7-1（計画書）'!N5="","",'別紙様式7-1（計画書）'!N5)</f>
        <v>北海道</v>
      </c>
      <c r="O5" s="352"/>
      <c r="P5" s="352"/>
      <c r="Q5" s="352" t="str">
        <f>IF('別紙様式7-1（計画書）'!Q5="","",'別紙様式7-1（計画書）'!Q5)</f>
        <v>札幌市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1330</v>
      </c>
      <c r="F7" s="328"/>
      <c r="G7" s="328"/>
      <c r="H7" s="328"/>
      <c r="I7" s="328"/>
      <c r="J7" s="328"/>
      <c r="K7" s="328"/>
      <c r="L7" s="328"/>
      <c r="M7" s="328"/>
      <c r="N7" s="328"/>
      <c r="O7" s="328"/>
      <c r="P7" s="328"/>
      <c r="Q7" s="328"/>
      <c r="R7" s="328"/>
      <c r="S7" s="328"/>
      <c r="T7" s="328"/>
      <c r="U7" s="328" t="s">
        <v>2053</v>
      </c>
      <c r="V7" s="328"/>
      <c r="W7" s="328"/>
      <c r="X7" s="328"/>
      <c r="Y7" s="328"/>
      <c r="Z7" s="328"/>
      <c r="AD7" s="9"/>
      <c r="AE7" s="9"/>
      <c r="AF7" s="9"/>
      <c r="AG7" s="9"/>
      <c r="AH7" s="9"/>
      <c r="AI7" s="9"/>
      <c r="AJ7" s="9"/>
      <c r="AK7" s="9"/>
      <c r="AL7" s="4"/>
    </row>
    <row r="8" spans="2:40" s="5" customFormat="1" ht="23.25" customHeight="1">
      <c r="B8" s="299"/>
      <c r="C8" s="308"/>
      <c r="D8" s="321"/>
      <c r="E8" s="329" t="s">
        <v>1857</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2048</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2035</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2051</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2058</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2057</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1939</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1312</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2054</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1881</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2099</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2055</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1881</v>
      </c>
      <c r="AC26" s="400"/>
    </row>
    <row r="27" spans="2:38" ht="15" customHeight="1">
      <c r="B27" s="304"/>
      <c r="C27" s="314" t="s">
        <v>2056</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2059</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1635</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1145</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2052</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2052</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2052</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2043</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2052</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2050</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20</v>
      </c>
      <c r="H53" s="332" t="s">
        <v>175</v>
      </c>
      <c r="I53" s="340"/>
      <c r="J53" s="317" t="s">
        <v>217</v>
      </c>
      <c r="K53" s="332" t="s">
        <v>175</v>
      </c>
      <c r="L53" s="340"/>
      <c r="M53" s="317" t="s">
        <v>223</v>
      </c>
      <c r="N53" s="327"/>
      <c r="O53" s="353" t="s">
        <v>218</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224</v>
      </c>
      <c r="P54" s="354"/>
      <c r="Q54" s="354"/>
      <c r="R54" s="361" t="s">
        <v>106</v>
      </c>
      <c r="S54" s="361"/>
      <c r="T54" s="369" t="s">
        <v>43</v>
      </c>
      <c r="U54" s="369"/>
      <c r="V54" s="369"/>
      <c r="W54" s="369"/>
      <c r="X54" s="369"/>
      <c r="Y54" s="384" t="s">
        <v>225</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2046</v>
      </c>
    </row>
    <row r="58" spans="2:37">
      <c r="B58" s="29" t="s">
        <v>218</v>
      </c>
      <c r="C58" s="29"/>
      <c r="D58" s="29"/>
      <c r="E58" s="86" t="s">
        <v>1687</v>
      </c>
      <c r="F58" s="86"/>
      <c r="G58" s="86"/>
      <c r="H58" s="345" t="str">
        <f>IF('別紙様式7-1（計画書）'!H63="","",'別紙様式7-1（計画書）'!H63)</f>
        <v>マルマルケアサービス</v>
      </c>
      <c r="I58" s="345"/>
      <c r="J58" s="345"/>
      <c r="K58" s="345"/>
      <c r="L58" s="345"/>
      <c r="M58" s="345"/>
      <c r="N58" s="345"/>
      <c r="O58" s="345"/>
      <c r="P58" s="345"/>
      <c r="Q58" s="345"/>
      <c r="R58" s="29" t="s">
        <v>1309</v>
      </c>
      <c r="S58" s="29"/>
      <c r="T58" s="29"/>
      <c r="U58" s="196" t="s">
        <v>2037</v>
      </c>
      <c r="V58" s="382">
        <f>IF('別紙様式7-1（計画書）'!V63="","",'別紙様式7-1（計画書）'!V63)</f>
        <v>100</v>
      </c>
      <c r="W58" s="382"/>
      <c r="X58" s="210" t="s">
        <v>2038</v>
      </c>
      <c r="Y58" s="382">
        <f>IF('別紙様式7-1（計画書）'!Y63="","",'別紙様式7-1（計画書）'!Y63)</f>
        <v>1234</v>
      </c>
      <c r="Z58" s="391"/>
      <c r="AG58" s="9"/>
      <c r="AH58" s="9"/>
      <c r="AI58" s="9"/>
    </row>
    <row r="59" spans="2:37">
      <c r="B59" s="29"/>
      <c r="C59" s="29"/>
      <c r="D59" s="29"/>
      <c r="E59" s="87" t="s">
        <v>2039</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2040</v>
      </c>
      <c r="C61" s="29"/>
      <c r="D61" s="29"/>
      <c r="E61" s="29" t="s">
        <v>106</v>
      </c>
      <c r="F61" s="29"/>
      <c r="G61" s="29"/>
      <c r="H61" s="347" t="str">
        <f>IF('別紙様式7-1（計画書）'!H66="","",'別紙様式7-1（計画書）'!H66)</f>
        <v>代表取締役</v>
      </c>
      <c r="I61" s="347"/>
      <c r="J61" s="347"/>
      <c r="K61" s="347"/>
      <c r="L61" s="347"/>
      <c r="M61" s="347"/>
      <c r="N61" s="347"/>
      <c r="O61" s="29" t="s">
        <v>1913</v>
      </c>
      <c r="P61" s="29"/>
      <c r="Q61" s="29"/>
      <c r="R61" s="86" t="s">
        <v>1687</v>
      </c>
      <c r="S61" s="86"/>
      <c r="T61" s="86"/>
      <c r="U61" s="376" t="str">
        <f>IF('別紙様式7-1（計画書）'!U66="","",'別紙様式7-1（計画書）'!U66)</f>
        <v>コウロウ　タロウ</v>
      </c>
      <c r="V61" s="376"/>
      <c r="W61" s="376"/>
      <c r="X61" s="376"/>
      <c r="Y61" s="376"/>
      <c r="Z61" s="376"/>
      <c r="AA61" s="376"/>
      <c r="AB61" s="229" t="s">
        <v>2041</v>
      </c>
      <c r="AC61" s="232"/>
      <c r="AD61" s="232"/>
      <c r="AE61" s="242"/>
      <c r="AF61" s="348" t="str">
        <f>IF('別紙様式7-1（計画書）'!AF66="","",'別紙様式7-1（計画書）'!AF66)</f>
        <v>03-XXXX-XXXX</v>
      </c>
      <c r="AG61" s="348"/>
      <c r="AH61" s="348"/>
      <c r="AI61" s="348"/>
      <c r="AJ61" s="348"/>
      <c r="AK61" s="348"/>
    </row>
    <row r="62" spans="2:37">
      <c r="B62" s="29"/>
      <c r="C62" s="29"/>
      <c r="D62" s="29"/>
      <c r="E62" s="29" t="s">
        <v>225</v>
      </c>
      <c r="F62" s="29"/>
      <c r="G62" s="29"/>
      <c r="H62" s="348" t="str">
        <f>IF('別紙様式7-1（計画書）'!H67="","",'別紙様式7-1（計画書）'!H67)</f>
        <v>厚労 花子</v>
      </c>
      <c r="I62" s="348"/>
      <c r="J62" s="348"/>
      <c r="K62" s="348"/>
      <c r="L62" s="348"/>
      <c r="M62" s="348"/>
      <c r="N62" s="348"/>
      <c r="O62" s="29"/>
      <c r="P62" s="29"/>
      <c r="Q62" s="29"/>
      <c r="R62" s="87" t="s">
        <v>225</v>
      </c>
      <c r="S62" s="87"/>
      <c r="T62" s="87"/>
      <c r="U62" s="377" t="str">
        <f>IF('別紙様式7-1（計画書）'!U67="","",'別紙様式7-1（計画書）'!U67)</f>
        <v>厚労 太郎</v>
      </c>
      <c r="V62" s="377"/>
      <c r="W62" s="377"/>
      <c r="X62" s="377"/>
      <c r="Y62" s="377"/>
      <c r="Z62" s="377"/>
      <c r="AA62" s="377"/>
      <c r="AB62" s="229" t="s">
        <v>2042</v>
      </c>
      <c r="AC62" s="232"/>
      <c r="AD62" s="232"/>
      <c r="AE62" s="242"/>
      <c r="AF62" s="347" t="str">
        <f>IF('別紙様式7-1（計画書）'!AF67="","",'別紙様式7-1（計画書）'!AF67)</f>
        <v>aaa@aaa.aa.jp</v>
      </c>
      <c r="AG62" s="347"/>
      <c r="AH62" s="347"/>
      <c r="AI62" s="347"/>
      <c r="AJ62" s="347"/>
      <c r="AK62" s="347"/>
    </row>
    <row r="64" spans="2:37" ht="33" customHeight="1">
      <c r="B64" s="266" t="s">
        <v>1927</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173</v>
      </c>
      <c r="C78" s="66"/>
      <c r="D78" s="66"/>
      <c r="E78" s="334"/>
      <c r="F78" s="102"/>
      <c r="G78" s="120" t="s">
        <v>181</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180</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188</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192</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193</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199</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202</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F6F74380-6BB2-44E2-BBE6-3929B58EEF8A}">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F89641BB-C6C2-4E5C-97E5-D4391BAC6612}">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875C243E-1A1B-408B-AB43-8BB7423BFDC8}">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C0A626F3-A521-4F68-9971-938FC64DA8E4}">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2091</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2060</v>
      </c>
      <c r="E5" s="439"/>
      <c r="F5" s="430" t="s">
        <v>1769</v>
      </c>
      <c r="G5" s="430" t="s">
        <v>256</v>
      </c>
      <c r="H5" s="430" t="s">
        <v>1827</v>
      </c>
      <c r="I5" s="430" t="s">
        <v>2061</v>
      </c>
    </row>
    <row r="6" spans="1:9" ht="135.75" customHeight="1">
      <c r="A6" s="414" t="s">
        <v>100</v>
      </c>
      <c r="B6" s="427" t="s">
        <v>260</v>
      </c>
      <c r="C6" s="430" t="s">
        <v>1439</v>
      </c>
      <c r="D6" s="436" t="s">
        <v>1642</v>
      </c>
      <c r="E6" s="439"/>
      <c r="F6" s="430" t="s">
        <v>1761</v>
      </c>
      <c r="G6" s="430" t="s">
        <v>265</v>
      </c>
      <c r="H6" s="430" t="s">
        <v>2062</v>
      </c>
      <c r="I6" s="430" t="s">
        <v>2061</v>
      </c>
    </row>
    <row r="7" spans="1:9" ht="175.5" customHeight="1">
      <c r="A7" s="414" t="s">
        <v>267</v>
      </c>
      <c r="B7" s="427" t="s">
        <v>268</v>
      </c>
      <c r="C7" s="430" t="s">
        <v>2063</v>
      </c>
      <c r="D7" s="436" t="s">
        <v>2064</v>
      </c>
      <c r="E7" s="439"/>
      <c r="F7" s="430" t="s">
        <v>2065</v>
      </c>
      <c r="G7" s="430" t="s">
        <v>273</v>
      </c>
      <c r="H7" s="430" t="s">
        <v>1295</v>
      </c>
      <c r="I7" s="430" t="s">
        <v>1386</v>
      </c>
    </row>
    <row r="8" spans="1:9" ht="155.25" customHeight="1">
      <c r="A8" s="414" t="s">
        <v>275</v>
      </c>
      <c r="B8" s="413"/>
      <c r="C8" s="430" t="s">
        <v>2066</v>
      </c>
      <c r="D8" s="436" t="s">
        <v>2067</v>
      </c>
      <c r="E8" s="439"/>
      <c r="F8" s="430" t="s">
        <v>1336</v>
      </c>
      <c r="G8" s="430" t="s">
        <v>281</v>
      </c>
      <c r="H8" s="430" t="s">
        <v>2069</v>
      </c>
      <c r="I8" s="430" t="s">
        <v>2070</v>
      </c>
    </row>
    <row r="9" spans="1:9" ht="150.75" customHeight="1">
      <c r="A9" s="414" t="s">
        <v>148</v>
      </c>
      <c r="B9" s="413"/>
      <c r="C9" s="430" t="s">
        <v>284</v>
      </c>
      <c r="D9" s="436" t="s">
        <v>2071</v>
      </c>
      <c r="E9" s="439"/>
      <c r="F9" s="430" t="s">
        <v>2072</v>
      </c>
      <c r="G9" s="430" t="s">
        <v>286</v>
      </c>
      <c r="H9" s="430" t="s">
        <v>2073</v>
      </c>
      <c r="I9" s="430" t="s">
        <v>2074</v>
      </c>
    </row>
    <row r="10" spans="1:9" ht="78" customHeight="1">
      <c r="A10" s="415" t="s">
        <v>2097</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2090</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2098</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1596</v>
      </c>
      <c r="B17" s="429"/>
      <c r="C17" s="433" t="s">
        <v>238</v>
      </c>
      <c r="D17" s="437" t="s">
        <v>628</v>
      </c>
      <c r="E17" s="437" t="s">
        <v>1465</v>
      </c>
      <c r="F17" s="437" t="s">
        <v>649</v>
      </c>
      <c r="G17" s="442"/>
      <c r="H17" s="442"/>
      <c r="I17" s="442"/>
    </row>
    <row r="18" spans="1:9" ht="115.5" customHeight="1">
      <c r="A18" s="422" t="s">
        <v>2092</v>
      </c>
      <c r="B18" s="429"/>
      <c r="C18" s="434" t="s">
        <v>2063</v>
      </c>
      <c r="D18" s="434" t="s">
        <v>1295</v>
      </c>
      <c r="E18" s="434" t="s">
        <v>2093</v>
      </c>
      <c r="F18" s="434" t="s">
        <v>1854</v>
      </c>
      <c r="G18" s="442"/>
      <c r="H18" s="442"/>
      <c r="I18" s="442"/>
    </row>
    <row r="19" spans="1:9" ht="93" customHeight="1">
      <c r="A19" s="422" t="s">
        <v>1166</v>
      </c>
      <c r="B19" s="429"/>
      <c r="C19" s="434" t="s">
        <v>2066</v>
      </c>
      <c r="D19" s="434" t="s">
        <v>2069</v>
      </c>
      <c r="E19" s="434" t="s">
        <v>2094</v>
      </c>
      <c r="F19" s="440" t="s">
        <v>2096</v>
      </c>
      <c r="G19" s="423"/>
      <c r="H19" s="423"/>
      <c r="I19" s="423"/>
    </row>
    <row r="20" spans="1:9" ht="95.25" customHeight="1">
      <c r="A20" s="422" t="s">
        <v>435</v>
      </c>
      <c r="B20" s="429"/>
      <c r="C20" s="434" t="s">
        <v>284</v>
      </c>
      <c r="D20" s="434" t="s">
        <v>2073</v>
      </c>
      <c r="E20" s="434" t="s">
        <v>2095</v>
      </c>
      <c r="F20" s="440" t="s">
        <v>2096</v>
      </c>
      <c r="G20" s="423"/>
      <c r="H20" s="423"/>
      <c r="I20" s="423"/>
    </row>
    <row r="21" spans="1:9" ht="15.75" customHeight="1">
      <c r="A21" s="423"/>
      <c r="B21" s="423"/>
      <c r="C21" s="423"/>
      <c r="D21" s="423"/>
      <c r="E21" s="423"/>
      <c r="F21" s="423"/>
      <c r="G21" s="423"/>
      <c r="H21" s="423"/>
      <c r="I21" s="423"/>
    </row>
    <row r="22" spans="1:9" ht="97.5" customHeight="1">
      <c r="A22" s="424" t="s">
        <v>2097</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2090</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2029</v>
      </c>
      <c r="C2" s="460"/>
      <c r="D2" s="460"/>
      <c r="E2" s="471"/>
      <c r="F2" s="479" t="s">
        <v>2030</v>
      </c>
      <c r="G2" s="481"/>
      <c r="H2" s="488"/>
      <c r="I2" s="446" t="s">
        <v>728</v>
      </c>
      <c r="J2" s="496"/>
      <c r="K2" s="499" t="s">
        <v>653</v>
      </c>
      <c r="L2" s="507"/>
      <c r="M2" s="507"/>
      <c r="N2" s="514"/>
      <c r="O2" s="506"/>
    </row>
    <row r="3" spans="1:15" ht="26.25" customHeight="1">
      <c r="A3" s="447"/>
      <c r="B3" s="454" t="s">
        <v>2031</v>
      </c>
      <c r="C3" s="461"/>
      <c r="D3" s="461"/>
      <c r="E3" s="472"/>
      <c r="F3" s="454" t="s">
        <v>443</v>
      </c>
      <c r="G3" s="461"/>
      <c r="H3" s="472"/>
      <c r="I3" s="448"/>
      <c r="J3" s="497"/>
      <c r="K3" s="500" t="s">
        <v>191</v>
      </c>
      <c r="L3" s="508"/>
      <c r="M3" s="508"/>
      <c r="N3" s="515"/>
      <c r="O3" s="506"/>
    </row>
    <row r="4" spans="1:15" ht="23.25">
      <c r="A4" s="448"/>
      <c r="B4" s="455" t="s">
        <v>190</v>
      </c>
      <c r="C4" s="462" t="s">
        <v>2032</v>
      </c>
      <c r="D4" s="462" t="s">
        <v>704</v>
      </c>
      <c r="E4" s="473" t="s">
        <v>1001</v>
      </c>
      <c r="F4" s="455" t="s">
        <v>463</v>
      </c>
      <c r="G4" s="482" t="s">
        <v>360</v>
      </c>
      <c r="H4" s="489" t="s">
        <v>2033</v>
      </c>
      <c r="I4" s="490" t="s">
        <v>1076</v>
      </c>
      <c r="J4" s="489" t="s">
        <v>1657</v>
      </c>
      <c r="K4" s="501" t="s">
        <v>2034</v>
      </c>
      <c r="L4" s="509" t="s">
        <v>789</v>
      </c>
      <c r="M4" s="509" t="s">
        <v>1391</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25</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208</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28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222</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171</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177</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178</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163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31</v>
      </c>
      <c r="F53" s="527" t="s">
        <v>721</v>
      </c>
      <c r="G53" s="538">
        <v>11.05</v>
      </c>
      <c r="H53" s="538">
        <v>10.83</v>
      </c>
      <c r="I53" s="531">
        <v>10.68</v>
      </c>
    </row>
    <row r="54" spans="1:9">
      <c r="A54" s="444"/>
      <c r="B54" s="444"/>
      <c r="C54" s="527" t="s">
        <v>355</v>
      </c>
      <c r="D54" s="531" t="s">
        <v>184</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195</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204</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23</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211</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21</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189</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35</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206</v>
      </c>
      <c r="F176" s="527" t="s">
        <v>612</v>
      </c>
      <c r="G176" s="538">
        <v>10.42</v>
      </c>
      <c r="H176" s="538">
        <v>10.33</v>
      </c>
      <c r="I176" s="531">
        <v>10.27</v>
      </c>
    </row>
    <row r="177" spans="1:9">
      <c r="A177" s="444"/>
      <c r="B177" s="444"/>
      <c r="C177" s="527" t="s">
        <v>355</v>
      </c>
      <c r="D177" s="531" t="s">
        <v>18</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1043</v>
      </c>
      <c r="F184" s="527" t="s">
        <v>1044</v>
      </c>
      <c r="G184" s="538">
        <v>10.42</v>
      </c>
      <c r="H184" s="538">
        <v>10.33</v>
      </c>
      <c r="I184" s="531">
        <v>10.27</v>
      </c>
    </row>
    <row r="185" spans="1:9">
      <c r="A185" s="444"/>
      <c r="B185" s="444"/>
      <c r="C185" s="527" t="s">
        <v>355</v>
      </c>
      <c r="D185" s="531" t="s">
        <v>708</v>
      </c>
      <c r="F185" s="527" t="s">
        <v>1046</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1050</v>
      </c>
      <c r="F187" s="527" t="s">
        <v>1051</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1053</v>
      </c>
      <c r="F189" s="527" t="s">
        <v>1055</v>
      </c>
      <c r="G189" s="538">
        <v>10.42</v>
      </c>
      <c r="H189" s="538">
        <v>10.33</v>
      </c>
      <c r="I189" s="531">
        <v>10.27</v>
      </c>
    </row>
    <row r="190" spans="1:9">
      <c r="A190" s="444"/>
      <c r="B190" s="444"/>
      <c r="C190" s="527" t="s">
        <v>254</v>
      </c>
      <c r="D190" s="531" t="s">
        <v>1057</v>
      </c>
      <c r="F190" s="527" t="s">
        <v>1058</v>
      </c>
      <c r="G190" s="538">
        <v>10.42</v>
      </c>
      <c r="H190" s="538">
        <v>10.33</v>
      </c>
      <c r="I190" s="531">
        <v>10.27</v>
      </c>
    </row>
    <row r="191" spans="1:9">
      <c r="A191" s="444"/>
      <c r="B191" s="444"/>
      <c r="C191" s="527" t="s">
        <v>254</v>
      </c>
      <c r="D191" s="531" t="s">
        <v>1062</v>
      </c>
      <c r="F191" s="527" t="s">
        <v>688</v>
      </c>
      <c r="G191" s="538">
        <v>10.42</v>
      </c>
      <c r="H191" s="538">
        <v>10.33</v>
      </c>
      <c r="I191" s="531">
        <v>10.27</v>
      </c>
    </row>
    <row r="192" spans="1:9">
      <c r="A192" s="444"/>
      <c r="B192" s="444"/>
      <c r="C192" s="527" t="s">
        <v>254</v>
      </c>
      <c r="D192" s="531" t="s">
        <v>1063</v>
      </c>
      <c r="F192" s="527" t="s">
        <v>1065</v>
      </c>
      <c r="G192" s="538">
        <v>10.42</v>
      </c>
      <c r="H192" s="538">
        <v>10.33</v>
      </c>
      <c r="I192" s="531">
        <v>10.27</v>
      </c>
    </row>
    <row r="193" spans="1:9">
      <c r="A193" s="444"/>
      <c r="B193" s="444"/>
      <c r="C193" s="527" t="s">
        <v>254</v>
      </c>
      <c r="D193" s="531" t="s">
        <v>1067</v>
      </c>
      <c r="F193" s="527" t="s">
        <v>1069</v>
      </c>
      <c r="G193" s="538">
        <v>10.42</v>
      </c>
      <c r="H193" s="538">
        <v>10.33</v>
      </c>
      <c r="I193" s="531">
        <v>10.27</v>
      </c>
    </row>
    <row r="194" spans="1:9">
      <c r="A194" s="444"/>
      <c r="B194" s="444"/>
      <c r="C194" s="527" t="s">
        <v>254</v>
      </c>
      <c r="D194" s="531" t="s">
        <v>174</v>
      </c>
      <c r="F194" s="527" t="s">
        <v>1072</v>
      </c>
      <c r="G194" s="538">
        <v>10.42</v>
      </c>
      <c r="H194" s="538">
        <v>10.33</v>
      </c>
      <c r="I194" s="531">
        <v>10.27</v>
      </c>
    </row>
    <row r="195" spans="1:9">
      <c r="A195" s="444"/>
      <c r="B195" s="444"/>
      <c r="C195" s="527" t="s">
        <v>254</v>
      </c>
      <c r="D195" s="531" t="s">
        <v>654</v>
      </c>
      <c r="F195" s="527" t="s">
        <v>1073</v>
      </c>
      <c r="G195" s="538">
        <v>10.42</v>
      </c>
      <c r="H195" s="538">
        <v>10.33</v>
      </c>
      <c r="I195" s="531">
        <v>10.27</v>
      </c>
    </row>
    <row r="196" spans="1:9">
      <c r="A196" s="444"/>
      <c r="B196" s="444"/>
      <c r="C196" s="527" t="s">
        <v>254</v>
      </c>
      <c r="D196" s="531" t="s">
        <v>1077</v>
      </c>
      <c r="F196" s="527" t="s">
        <v>1078</v>
      </c>
      <c r="G196" s="538">
        <v>10.42</v>
      </c>
      <c r="H196" s="538">
        <v>10.33</v>
      </c>
      <c r="I196" s="531">
        <v>10.27</v>
      </c>
    </row>
    <row r="197" spans="1:9">
      <c r="A197" s="444"/>
      <c r="B197" s="444"/>
      <c r="C197" s="527" t="s">
        <v>254</v>
      </c>
      <c r="D197" s="531" t="s">
        <v>1052</v>
      </c>
      <c r="F197" s="527" t="s">
        <v>1079</v>
      </c>
      <c r="G197" s="538">
        <v>10.42</v>
      </c>
      <c r="H197" s="538">
        <v>10.33</v>
      </c>
      <c r="I197" s="531">
        <v>10.27</v>
      </c>
    </row>
    <row r="198" spans="1:9">
      <c r="A198" s="444"/>
      <c r="B198" s="444"/>
      <c r="C198" s="527" t="s">
        <v>254</v>
      </c>
      <c r="D198" s="531" t="s">
        <v>1080</v>
      </c>
      <c r="F198" s="527" t="s">
        <v>1081</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1082</v>
      </c>
      <c r="F201" s="527" t="s">
        <v>1086</v>
      </c>
      <c r="G201" s="538">
        <v>10.42</v>
      </c>
      <c r="H201" s="538">
        <v>10.33</v>
      </c>
      <c r="I201" s="531">
        <v>10.27</v>
      </c>
    </row>
    <row r="202" spans="1:9">
      <c r="A202" s="444"/>
      <c r="B202" s="444"/>
      <c r="C202" s="527" t="s">
        <v>254</v>
      </c>
      <c r="D202" s="531" t="s">
        <v>1088</v>
      </c>
      <c r="F202" s="527" t="s">
        <v>534</v>
      </c>
      <c r="G202" s="538">
        <v>10.42</v>
      </c>
      <c r="H202" s="538">
        <v>10.33</v>
      </c>
      <c r="I202" s="531">
        <v>10.27</v>
      </c>
    </row>
    <row r="203" spans="1:9">
      <c r="A203" s="444"/>
      <c r="B203" s="444"/>
      <c r="C203" s="527" t="s">
        <v>254</v>
      </c>
      <c r="D203" s="531" t="s">
        <v>1091</v>
      </c>
      <c r="F203" s="527" t="s">
        <v>1092</v>
      </c>
      <c r="G203" s="538">
        <v>10.42</v>
      </c>
      <c r="H203" s="538">
        <v>10.33</v>
      </c>
      <c r="I203" s="531">
        <v>10.27</v>
      </c>
    </row>
    <row r="204" spans="1:9">
      <c r="A204" s="444"/>
      <c r="B204" s="444"/>
      <c r="C204" s="527" t="s">
        <v>254</v>
      </c>
      <c r="D204" s="531" t="s">
        <v>373</v>
      </c>
      <c r="F204" s="527" t="s">
        <v>168</v>
      </c>
      <c r="G204" s="538">
        <v>10.42</v>
      </c>
      <c r="H204" s="538">
        <v>10.33</v>
      </c>
      <c r="I204" s="531">
        <v>10.27</v>
      </c>
    </row>
    <row r="205" spans="1:9">
      <c r="A205" s="444"/>
      <c r="B205" s="444"/>
      <c r="C205" s="527" t="s">
        <v>254</v>
      </c>
      <c r="D205" s="531" t="s">
        <v>1094</v>
      </c>
      <c r="F205" s="527" t="s">
        <v>1096</v>
      </c>
      <c r="G205" s="538">
        <v>10.42</v>
      </c>
      <c r="H205" s="538">
        <v>10.33</v>
      </c>
      <c r="I205" s="531">
        <v>10.27</v>
      </c>
    </row>
    <row r="206" spans="1:9">
      <c r="A206" s="444"/>
      <c r="B206" s="444"/>
      <c r="C206" s="527" t="s">
        <v>254</v>
      </c>
      <c r="D206" s="531" t="s">
        <v>813</v>
      </c>
      <c r="F206" s="527" t="s">
        <v>1098</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1099</v>
      </c>
      <c r="F208" s="527" t="s">
        <v>1100</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1101</v>
      </c>
      <c r="F210" s="527" t="s">
        <v>125</v>
      </c>
      <c r="G210" s="538">
        <v>10.42</v>
      </c>
      <c r="H210" s="538">
        <v>10.33</v>
      </c>
      <c r="I210" s="531">
        <v>10.27</v>
      </c>
    </row>
    <row r="211" spans="1:9">
      <c r="A211" s="444"/>
      <c r="B211" s="444"/>
      <c r="C211" s="527" t="s">
        <v>254</v>
      </c>
      <c r="D211" s="531" t="s">
        <v>1102</v>
      </c>
      <c r="F211" s="527" t="s">
        <v>797</v>
      </c>
      <c r="G211" s="538">
        <v>10.42</v>
      </c>
      <c r="H211" s="538">
        <v>10.33</v>
      </c>
      <c r="I211" s="531">
        <v>10.27</v>
      </c>
    </row>
    <row r="212" spans="1:9">
      <c r="A212" s="444"/>
      <c r="B212" s="444"/>
      <c r="C212" s="527" t="s">
        <v>254</v>
      </c>
      <c r="D212" s="531" t="s">
        <v>1104</v>
      </c>
      <c r="F212" s="527" t="s">
        <v>1106</v>
      </c>
      <c r="G212" s="538">
        <v>10.42</v>
      </c>
      <c r="H212" s="538">
        <v>10.33</v>
      </c>
      <c r="I212" s="531">
        <v>10.27</v>
      </c>
    </row>
    <row r="213" spans="1:9">
      <c r="A213" s="444"/>
      <c r="B213" s="444"/>
      <c r="C213" s="527" t="s">
        <v>254</v>
      </c>
      <c r="D213" s="531" t="s">
        <v>973</v>
      </c>
      <c r="F213" s="527" t="s">
        <v>1107</v>
      </c>
      <c r="G213" s="538">
        <v>10.42</v>
      </c>
      <c r="H213" s="538">
        <v>10.33</v>
      </c>
      <c r="I213" s="531">
        <v>10.27</v>
      </c>
    </row>
    <row r="214" spans="1:9">
      <c r="A214" s="444"/>
      <c r="B214" s="444"/>
      <c r="C214" s="527" t="s">
        <v>254</v>
      </c>
      <c r="D214" s="531" t="s">
        <v>1111</v>
      </c>
      <c r="F214" s="527" t="s">
        <v>1019</v>
      </c>
      <c r="G214" s="538">
        <v>10.42</v>
      </c>
      <c r="H214" s="538">
        <v>10.33</v>
      </c>
      <c r="I214" s="531">
        <v>10.27</v>
      </c>
    </row>
    <row r="215" spans="1:9">
      <c r="A215" s="444"/>
      <c r="B215" s="444"/>
      <c r="C215" s="527" t="s">
        <v>254</v>
      </c>
      <c r="D215" s="531" t="s">
        <v>166</v>
      </c>
      <c r="F215" s="527" t="s">
        <v>216</v>
      </c>
      <c r="G215" s="538">
        <v>10.42</v>
      </c>
      <c r="H215" s="538">
        <v>10.33</v>
      </c>
      <c r="I215" s="531">
        <v>10.27</v>
      </c>
    </row>
    <row r="216" spans="1:9">
      <c r="A216" s="444"/>
      <c r="B216" s="444"/>
      <c r="C216" s="527" t="s">
        <v>254</v>
      </c>
      <c r="D216" s="531" t="s">
        <v>1112</v>
      </c>
      <c r="F216" s="527" t="s">
        <v>1113</v>
      </c>
      <c r="G216" s="538">
        <v>10.42</v>
      </c>
      <c r="H216" s="538">
        <v>10.33</v>
      </c>
      <c r="I216" s="531">
        <v>10.27</v>
      </c>
    </row>
    <row r="217" spans="1:9">
      <c r="A217" s="444"/>
      <c r="B217" s="444"/>
      <c r="C217" s="527" t="s">
        <v>254</v>
      </c>
      <c r="D217" s="531" t="s">
        <v>936</v>
      </c>
      <c r="F217" s="527" t="s">
        <v>1115</v>
      </c>
      <c r="G217" s="538">
        <v>10.42</v>
      </c>
      <c r="H217" s="538">
        <v>10.33</v>
      </c>
      <c r="I217" s="531">
        <v>10.27</v>
      </c>
    </row>
    <row r="218" spans="1:9">
      <c r="A218" s="444"/>
      <c r="B218" s="444"/>
      <c r="C218" s="527" t="s">
        <v>254</v>
      </c>
      <c r="D218" s="531" t="s">
        <v>1117</v>
      </c>
      <c r="F218" s="527" t="s">
        <v>963</v>
      </c>
      <c r="G218" s="538">
        <v>10.42</v>
      </c>
      <c r="H218" s="538">
        <v>10.33</v>
      </c>
      <c r="I218" s="531">
        <v>10.27</v>
      </c>
    </row>
    <row r="219" spans="1:9">
      <c r="A219" s="444"/>
      <c r="B219" s="444"/>
      <c r="C219" s="527" t="s">
        <v>254</v>
      </c>
      <c r="D219" s="531" t="s">
        <v>314</v>
      </c>
      <c r="F219" s="527" t="s">
        <v>1119</v>
      </c>
      <c r="G219" s="538">
        <v>10.42</v>
      </c>
      <c r="H219" s="538">
        <v>10.33</v>
      </c>
      <c r="I219" s="531">
        <v>10.27</v>
      </c>
    </row>
    <row r="220" spans="1:9">
      <c r="A220" s="444"/>
      <c r="B220" s="444"/>
      <c r="C220" s="527" t="s">
        <v>254</v>
      </c>
      <c r="D220" s="531" t="s">
        <v>299</v>
      </c>
      <c r="F220" s="527" t="s">
        <v>1122</v>
      </c>
      <c r="G220" s="538">
        <v>10.42</v>
      </c>
      <c r="H220" s="538">
        <v>10.33</v>
      </c>
      <c r="I220" s="531">
        <v>10.27</v>
      </c>
    </row>
    <row r="221" spans="1:9">
      <c r="A221" s="444"/>
      <c r="B221" s="444"/>
      <c r="C221" s="527" t="s">
        <v>254</v>
      </c>
      <c r="D221" s="531" t="s">
        <v>1125</v>
      </c>
      <c r="F221" s="527" t="s">
        <v>536</v>
      </c>
      <c r="G221" s="538">
        <v>10.42</v>
      </c>
      <c r="H221" s="538">
        <v>10.33</v>
      </c>
      <c r="I221" s="531">
        <v>10.27</v>
      </c>
    </row>
    <row r="222" spans="1:9">
      <c r="A222" s="444"/>
      <c r="B222" s="444"/>
      <c r="C222" s="527" t="s">
        <v>254</v>
      </c>
      <c r="D222" s="531" t="s">
        <v>1127</v>
      </c>
      <c r="F222" s="527" t="s">
        <v>1128</v>
      </c>
      <c r="G222" s="538">
        <v>10.42</v>
      </c>
      <c r="H222" s="538">
        <v>10.33</v>
      </c>
      <c r="I222" s="531">
        <v>10.27</v>
      </c>
    </row>
    <row r="223" spans="1:9">
      <c r="A223" s="444"/>
      <c r="B223" s="444"/>
      <c r="C223" s="527" t="s">
        <v>254</v>
      </c>
      <c r="D223" s="531" t="s">
        <v>1131</v>
      </c>
      <c r="F223" s="527" t="s">
        <v>1133</v>
      </c>
      <c r="G223" s="538">
        <v>10.42</v>
      </c>
      <c r="H223" s="538">
        <v>10.33</v>
      </c>
      <c r="I223" s="531">
        <v>10.27</v>
      </c>
    </row>
    <row r="224" spans="1:9">
      <c r="A224" s="444"/>
      <c r="B224" s="444"/>
      <c r="C224" s="527" t="s">
        <v>254</v>
      </c>
      <c r="D224" s="531" t="s">
        <v>1090</v>
      </c>
      <c r="F224" s="527" t="s">
        <v>1135</v>
      </c>
      <c r="G224" s="538">
        <v>10.42</v>
      </c>
      <c r="H224" s="538">
        <v>10.33</v>
      </c>
      <c r="I224" s="531">
        <v>10.27</v>
      </c>
    </row>
    <row r="225" spans="1:9">
      <c r="A225" s="444"/>
      <c r="B225" s="444"/>
      <c r="C225" s="527" t="s">
        <v>254</v>
      </c>
      <c r="D225" s="531" t="s">
        <v>1136</v>
      </c>
      <c r="F225" s="527" t="s">
        <v>1020</v>
      </c>
      <c r="G225" s="538">
        <v>10.42</v>
      </c>
      <c r="H225" s="538">
        <v>10.33</v>
      </c>
      <c r="I225" s="531">
        <v>10.27</v>
      </c>
    </row>
    <row r="226" spans="1:9">
      <c r="A226" s="444"/>
      <c r="B226" s="444"/>
      <c r="C226" s="527" t="s">
        <v>254</v>
      </c>
      <c r="D226" s="531" t="s">
        <v>1138</v>
      </c>
      <c r="F226" s="527" t="s">
        <v>990</v>
      </c>
      <c r="G226" s="538">
        <v>10.42</v>
      </c>
      <c r="H226" s="538">
        <v>10.33</v>
      </c>
      <c r="I226" s="531">
        <v>10.27</v>
      </c>
    </row>
    <row r="227" spans="1:9">
      <c r="A227" s="444"/>
      <c r="B227" s="444"/>
      <c r="C227" s="527" t="s">
        <v>254</v>
      </c>
      <c r="D227" s="531" t="s">
        <v>624</v>
      </c>
      <c r="F227" s="527" t="s">
        <v>185</v>
      </c>
      <c r="G227" s="538">
        <v>10.42</v>
      </c>
      <c r="H227" s="538">
        <v>10.33</v>
      </c>
      <c r="I227" s="531">
        <v>10.27</v>
      </c>
    </row>
    <row r="228" spans="1:9">
      <c r="A228" s="444"/>
      <c r="B228" s="444"/>
      <c r="C228" s="527" t="s">
        <v>307</v>
      </c>
      <c r="D228" s="531" t="s">
        <v>942</v>
      </c>
      <c r="F228" s="527" t="s">
        <v>1141</v>
      </c>
      <c r="G228" s="538">
        <v>10.42</v>
      </c>
      <c r="H228" s="538">
        <v>10.33</v>
      </c>
      <c r="I228" s="531">
        <v>10.27</v>
      </c>
    </row>
    <row r="229" spans="1:9">
      <c r="A229" s="444"/>
      <c r="B229" s="444"/>
      <c r="C229" s="527" t="s">
        <v>307</v>
      </c>
      <c r="D229" s="531" t="s">
        <v>1089</v>
      </c>
      <c r="F229" s="527" t="s">
        <v>1142</v>
      </c>
      <c r="G229" s="538">
        <v>10.42</v>
      </c>
      <c r="H229" s="538">
        <v>10.33</v>
      </c>
      <c r="I229" s="531">
        <v>10.27</v>
      </c>
    </row>
    <row r="230" spans="1:9">
      <c r="A230" s="444"/>
      <c r="B230" s="444"/>
      <c r="C230" s="527" t="s">
        <v>307</v>
      </c>
      <c r="D230" s="531" t="s">
        <v>1144</v>
      </c>
      <c r="F230" s="527" t="s">
        <v>1146</v>
      </c>
      <c r="G230" s="538">
        <v>10.42</v>
      </c>
      <c r="H230" s="538">
        <v>10.33</v>
      </c>
      <c r="I230" s="531">
        <v>10.27</v>
      </c>
    </row>
    <row r="231" spans="1:9">
      <c r="A231" s="444"/>
      <c r="B231" s="444"/>
      <c r="C231" s="527" t="s">
        <v>307</v>
      </c>
      <c r="D231" s="531" t="s">
        <v>1148</v>
      </c>
      <c r="F231" s="527" t="s">
        <v>558</v>
      </c>
      <c r="G231" s="538">
        <v>10.42</v>
      </c>
      <c r="H231" s="538">
        <v>10.33</v>
      </c>
      <c r="I231" s="531">
        <v>10.27</v>
      </c>
    </row>
    <row r="232" spans="1:9">
      <c r="A232" s="444"/>
      <c r="B232" s="444"/>
      <c r="C232" s="527" t="s">
        <v>307</v>
      </c>
      <c r="D232" s="531" t="s">
        <v>1150</v>
      </c>
      <c r="F232" s="527" t="s">
        <v>1151</v>
      </c>
      <c r="G232" s="538">
        <v>10.42</v>
      </c>
      <c r="H232" s="538">
        <v>10.33</v>
      </c>
      <c r="I232" s="531">
        <v>10.27</v>
      </c>
    </row>
    <row r="233" spans="1:9">
      <c r="A233" s="444"/>
      <c r="B233" s="444"/>
      <c r="C233" s="527" t="s">
        <v>307</v>
      </c>
      <c r="D233" s="531" t="s">
        <v>1152</v>
      </c>
      <c r="F233" s="527" t="s">
        <v>1154</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1155</v>
      </c>
      <c r="F235" s="527" t="s">
        <v>344</v>
      </c>
      <c r="G235" s="538">
        <v>10.42</v>
      </c>
      <c r="H235" s="538">
        <v>10.33</v>
      </c>
      <c r="I235" s="531">
        <v>10.27</v>
      </c>
    </row>
    <row r="236" spans="1:9">
      <c r="A236" s="444"/>
      <c r="B236" s="444"/>
      <c r="C236" s="527" t="s">
        <v>307</v>
      </c>
      <c r="D236" s="531" t="s">
        <v>1156</v>
      </c>
      <c r="F236" s="527" t="s">
        <v>201</v>
      </c>
      <c r="G236" s="538">
        <v>10.42</v>
      </c>
      <c r="H236" s="538">
        <v>10.33</v>
      </c>
      <c r="I236" s="531">
        <v>10.27</v>
      </c>
    </row>
    <row r="237" spans="1:9">
      <c r="A237" s="444"/>
      <c r="B237" s="444"/>
      <c r="C237" s="527" t="s">
        <v>307</v>
      </c>
      <c r="D237" s="531" t="s">
        <v>1159</v>
      </c>
      <c r="F237" s="527" t="s">
        <v>1161</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1162</v>
      </c>
      <c r="F239" s="527" t="s">
        <v>1167</v>
      </c>
      <c r="G239" s="538">
        <v>10.42</v>
      </c>
      <c r="H239" s="538">
        <v>10.33</v>
      </c>
      <c r="I239" s="531">
        <v>10.27</v>
      </c>
    </row>
    <row r="240" spans="1:9">
      <c r="A240" s="444"/>
      <c r="B240" s="444"/>
      <c r="C240" s="527" t="s">
        <v>307</v>
      </c>
      <c r="D240" s="531" t="s">
        <v>521</v>
      </c>
      <c r="F240" s="527" t="s">
        <v>1168</v>
      </c>
      <c r="G240" s="538">
        <v>10.42</v>
      </c>
      <c r="H240" s="538">
        <v>10.33</v>
      </c>
      <c r="I240" s="531">
        <v>10.27</v>
      </c>
    </row>
    <row r="241" spans="1:9">
      <c r="A241" s="444"/>
      <c r="B241" s="444"/>
      <c r="C241" s="527" t="s">
        <v>307</v>
      </c>
      <c r="D241" s="531" t="s">
        <v>1169</v>
      </c>
      <c r="F241" s="527" t="s">
        <v>1170</v>
      </c>
      <c r="G241" s="538">
        <v>10.42</v>
      </c>
      <c r="H241" s="538">
        <v>10.33</v>
      </c>
      <c r="I241" s="531">
        <v>10.27</v>
      </c>
    </row>
    <row r="242" spans="1:9">
      <c r="A242" s="444"/>
      <c r="B242" s="444"/>
      <c r="C242" s="527" t="s">
        <v>307</v>
      </c>
      <c r="D242" s="531" t="s">
        <v>1173</v>
      </c>
      <c r="F242" s="527" t="s">
        <v>156</v>
      </c>
      <c r="G242" s="538">
        <v>10.42</v>
      </c>
      <c r="H242" s="538">
        <v>10.33</v>
      </c>
      <c r="I242" s="531">
        <v>10.27</v>
      </c>
    </row>
    <row r="243" spans="1:9">
      <c r="A243" s="444"/>
      <c r="B243" s="444"/>
      <c r="C243" s="527" t="s">
        <v>307</v>
      </c>
      <c r="D243" s="531" t="s">
        <v>646</v>
      </c>
      <c r="F243" s="527" t="s">
        <v>1175</v>
      </c>
      <c r="G243" s="538">
        <v>10.42</v>
      </c>
      <c r="H243" s="538">
        <v>10.33</v>
      </c>
      <c r="I243" s="531">
        <v>10.27</v>
      </c>
    </row>
    <row r="244" spans="1:9">
      <c r="A244" s="444"/>
      <c r="B244" s="444"/>
      <c r="C244" s="527" t="s">
        <v>307</v>
      </c>
      <c r="D244" s="531" t="s">
        <v>701</v>
      </c>
      <c r="F244" s="527" t="s">
        <v>1176</v>
      </c>
      <c r="G244" s="538">
        <v>10.42</v>
      </c>
      <c r="H244" s="538">
        <v>10.33</v>
      </c>
      <c r="I244" s="531">
        <v>10.27</v>
      </c>
    </row>
    <row r="245" spans="1:9">
      <c r="A245" s="444"/>
      <c r="B245" s="444"/>
      <c r="C245" s="527" t="s">
        <v>307</v>
      </c>
      <c r="D245" s="531" t="s">
        <v>953</v>
      </c>
      <c r="F245" s="527" t="s">
        <v>1177</v>
      </c>
      <c r="G245" s="538">
        <v>10.42</v>
      </c>
      <c r="H245" s="538">
        <v>10.33</v>
      </c>
      <c r="I245" s="531">
        <v>10.27</v>
      </c>
    </row>
    <row r="246" spans="1:9">
      <c r="A246" s="444"/>
      <c r="B246" s="444"/>
      <c r="C246" s="527" t="s">
        <v>307</v>
      </c>
      <c r="D246" s="531" t="s">
        <v>1178</v>
      </c>
      <c r="F246" s="527" t="s">
        <v>502</v>
      </c>
      <c r="G246" s="538">
        <v>10.42</v>
      </c>
      <c r="H246" s="538">
        <v>10.33</v>
      </c>
      <c r="I246" s="531">
        <v>10.27</v>
      </c>
    </row>
    <row r="247" spans="1:9">
      <c r="A247" s="444"/>
      <c r="B247" s="444"/>
      <c r="C247" s="527" t="s">
        <v>307</v>
      </c>
      <c r="D247" s="531" t="s">
        <v>719</v>
      </c>
      <c r="F247" s="527" t="s">
        <v>1179</v>
      </c>
      <c r="G247" s="538">
        <v>10.42</v>
      </c>
      <c r="H247" s="538">
        <v>10.33</v>
      </c>
      <c r="I247" s="531">
        <v>10.27</v>
      </c>
    </row>
    <row r="248" spans="1:9">
      <c r="A248" s="444"/>
      <c r="B248" s="444"/>
      <c r="C248" s="527" t="s">
        <v>307</v>
      </c>
      <c r="D248" s="531" t="s">
        <v>1182</v>
      </c>
      <c r="F248" s="527" t="s">
        <v>1123</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1184</v>
      </c>
      <c r="F250" s="527" t="s">
        <v>781</v>
      </c>
      <c r="G250" s="538">
        <v>10.42</v>
      </c>
      <c r="H250" s="538">
        <v>10.33</v>
      </c>
      <c r="I250" s="531">
        <v>10.27</v>
      </c>
    </row>
    <row r="251" spans="1:9">
      <c r="A251" s="444"/>
      <c r="B251" s="444"/>
      <c r="C251" s="527" t="s">
        <v>307</v>
      </c>
      <c r="D251" s="531" t="s">
        <v>1186</v>
      </c>
      <c r="F251" s="527" t="s">
        <v>88</v>
      </c>
      <c r="G251" s="538">
        <v>10.42</v>
      </c>
      <c r="H251" s="538">
        <v>10.33</v>
      </c>
      <c r="I251" s="531">
        <v>10.27</v>
      </c>
    </row>
    <row r="252" spans="1:9">
      <c r="A252" s="444"/>
      <c r="B252" s="444"/>
      <c r="C252" s="527" t="s">
        <v>307</v>
      </c>
      <c r="D252" s="531" t="s">
        <v>1189</v>
      </c>
      <c r="F252" s="527" t="s">
        <v>1191</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1064</v>
      </c>
      <c r="F255" s="527" t="s">
        <v>1192</v>
      </c>
      <c r="G255" s="538">
        <v>10.42</v>
      </c>
      <c r="H255" s="538">
        <v>10.33</v>
      </c>
      <c r="I255" s="531">
        <v>10.27</v>
      </c>
    </row>
    <row r="256" spans="1:9">
      <c r="A256" s="444"/>
      <c r="B256" s="444"/>
      <c r="C256" s="527" t="s">
        <v>307</v>
      </c>
      <c r="D256" s="531" t="s">
        <v>285</v>
      </c>
      <c r="F256" s="527" t="s">
        <v>1196</v>
      </c>
      <c r="G256" s="538">
        <v>10.42</v>
      </c>
      <c r="H256" s="538">
        <v>10.33</v>
      </c>
      <c r="I256" s="531">
        <v>10.27</v>
      </c>
    </row>
    <row r="257" spans="1:9">
      <c r="A257" s="444"/>
      <c r="B257" s="444"/>
      <c r="C257" s="527" t="s">
        <v>307</v>
      </c>
      <c r="D257" s="531" t="s">
        <v>414</v>
      </c>
      <c r="F257" s="527" t="s">
        <v>1174</v>
      </c>
      <c r="G257" s="538">
        <v>10.42</v>
      </c>
      <c r="H257" s="538">
        <v>10.33</v>
      </c>
      <c r="I257" s="531">
        <v>10.27</v>
      </c>
    </row>
    <row r="258" spans="1:9">
      <c r="A258" s="444"/>
      <c r="B258" s="444"/>
      <c r="C258" s="527" t="s">
        <v>307</v>
      </c>
      <c r="D258" s="531" t="s">
        <v>1198</v>
      </c>
      <c r="F258" s="527" t="s">
        <v>479</v>
      </c>
      <c r="G258" s="538">
        <v>10.42</v>
      </c>
      <c r="H258" s="538">
        <v>10.33</v>
      </c>
      <c r="I258" s="531">
        <v>10.27</v>
      </c>
    </row>
    <row r="259" spans="1:9">
      <c r="A259" s="444"/>
      <c r="B259" s="444"/>
      <c r="C259" s="527" t="s">
        <v>307</v>
      </c>
      <c r="D259" s="531" t="s">
        <v>388</v>
      </c>
      <c r="F259" s="527" t="s">
        <v>1075</v>
      </c>
      <c r="G259" s="538">
        <v>10.42</v>
      </c>
      <c r="H259" s="538">
        <v>10.33</v>
      </c>
      <c r="I259" s="531">
        <v>10.27</v>
      </c>
    </row>
    <row r="260" spans="1:9">
      <c r="A260" s="444"/>
      <c r="B260" s="444"/>
      <c r="C260" s="527" t="s">
        <v>307</v>
      </c>
      <c r="D260" s="531" t="s">
        <v>1199</v>
      </c>
      <c r="F260" s="527" t="s">
        <v>1165</v>
      </c>
      <c r="G260" s="538">
        <v>10.42</v>
      </c>
      <c r="H260" s="538">
        <v>10.33</v>
      </c>
      <c r="I260" s="531">
        <v>10.27</v>
      </c>
    </row>
    <row r="261" spans="1:9">
      <c r="A261" s="444"/>
      <c r="B261" s="444"/>
      <c r="C261" s="527" t="s">
        <v>262</v>
      </c>
      <c r="D261" s="531" t="s">
        <v>966</v>
      </c>
      <c r="F261" s="527" t="s">
        <v>1048</v>
      </c>
      <c r="G261" s="538">
        <v>10.42</v>
      </c>
      <c r="H261" s="538">
        <v>10.33</v>
      </c>
      <c r="I261" s="531">
        <v>10.27</v>
      </c>
    </row>
    <row r="262" spans="1:9">
      <c r="A262" s="444"/>
      <c r="B262" s="444"/>
      <c r="C262" s="527" t="s">
        <v>262</v>
      </c>
      <c r="D262" s="531" t="s">
        <v>1201</v>
      </c>
      <c r="F262" s="527" t="s">
        <v>143</v>
      </c>
      <c r="G262" s="538">
        <v>10.42</v>
      </c>
      <c r="H262" s="538">
        <v>10.33</v>
      </c>
      <c r="I262" s="531">
        <v>10.27</v>
      </c>
    </row>
    <row r="263" spans="1:9">
      <c r="A263" s="444"/>
      <c r="B263" s="444"/>
      <c r="C263" s="527" t="s">
        <v>262</v>
      </c>
      <c r="D263" s="531" t="s">
        <v>1149</v>
      </c>
      <c r="F263" s="527" t="s">
        <v>1204</v>
      </c>
      <c r="G263" s="538">
        <v>10.42</v>
      </c>
      <c r="H263" s="538">
        <v>10.33</v>
      </c>
      <c r="I263" s="531">
        <v>10.27</v>
      </c>
    </row>
    <row r="264" spans="1:9">
      <c r="A264" s="444"/>
      <c r="B264" s="444"/>
      <c r="C264" s="527" t="s">
        <v>262</v>
      </c>
      <c r="D264" s="531" t="s">
        <v>1206</v>
      </c>
      <c r="F264" s="527" t="s">
        <v>1208</v>
      </c>
      <c r="G264" s="538">
        <v>10.42</v>
      </c>
      <c r="H264" s="538">
        <v>10.33</v>
      </c>
      <c r="I264" s="531">
        <v>10.27</v>
      </c>
    </row>
    <row r="265" spans="1:9">
      <c r="A265" s="444"/>
      <c r="B265" s="444"/>
      <c r="C265" s="527" t="s">
        <v>262</v>
      </c>
      <c r="D265" s="531" t="s">
        <v>1211</v>
      </c>
      <c r="F265" s="527" t="s">
        <v>1205</v>
      </c>
      <c r="G265" s="538">
        <v>10.42</v>
      </c>
      <c r="H265" s="538">
        <v>10.33</v>
      </c>
      <c r="I265" s="531">
        <v>10.27</v>
      </c>
    </row>
    <row r="266" spans="1:9">
      <c r="A266" s="444"/>
      <c r="B266" s="444"/>
      <c r="C266" s="527" t="s">
        <v>262</v>
      </c>
      <c r="D266" s="531" t="s">
        <v>1212</v>
      </c>
      <c r="F266" s="527" t="s">
        <v>956</v>
      </c>
      <c r="G266" s="538">
        <v>10.42</v>
      </c>
      <c r="H266" s="538">
        <v>10.33</v>
      </c>
      <c r="I266" s="531">
        <v>10.27</v>
      </c>
    </row>
    <row r="267" spans="1:9">
      <c r="A267" s="444"/>
      <c r="B267" s="444"/>
      <c r="C267" s="527" t="s">
        <v>262</v>
      </c>
      <c r="D267" s="531" t="s">
        <v>1213</v>
      </c>
      <c r="F267" s="527" t="s">
        <v>1216</v>
      </c>
      <c r="G267" s="538">
        <v>10.42</v>
      </c>
      <c r="H267" s="538">
        <v>10.33</v>
      </c>
      <c r="I267" s="531">
        <v>10.27</v>
      </c>
    </row>
    <row r="268" spans="1:9">
      <c r="A268" s="444"/>
      <c r="B268" s="444"/>
      <c r="C268" s="527" t="s">
        <v>262</v>
      </c>
      <c r="D268" s="531" t="s">
        <v>450</v>
      </c>
      <c r="F268" s="527" t="s">
        <v>1066</v>
      </c>
      <c r="G268" s="538">
        <v>10.42</v>
      </c>
      <c r="H268" s="538">
        <v>10.33</v>
      </c>
      <c r="I268" s="531">
        <v>10.27</v>
      </c>
    </row>
    <row r="269" spans="1:9">
      <c r="A269" s="444"/>
      <c r="B269" s="444"/>
      <c r="C269" s="527" t="s">
        <v>262</v>
      </c>
      <c r="D269" s="531" t="s">
        <v>183</v>
      </c>
      <c r="F269" s="527" t="s">
        <v>884</v>
      </c>
      <c r="G269" s="538">
        <v>10.42</v>
      </c>
      <c r="H269" s="538">
        <v>10.33</v>
      </c>
      <c r="I269" s="531">
        <v>10.27</v>
      </c>
    </row>
    <row r="270" spans="1:9">
      <c r="A270" s="444"/>
      <c r="B270" s="444"/>
      <c r="C270" s="527" t="s">
        <v>262</v>
      </c>
      <c r="D270" s="531" t="s">
        <v>1061</v>
      </c>
      <c r="F270" s="527" t="s">
        <v>220</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1219</v>
      </c>
      <c r="G273" s="538">
        <v>10.42</v>
      </c>
      <c r="H273" s="538">
        <v>10.33</v>
      </c>
      <c r="I273" s="531">
        <v>10.27</v>
      </c>
    </row>
    <row r="274" spans="1:9">
      <c r="A274" s="444"/>
      <c r="B274" s="444"/>
      <c r="C274" s="527" t="s">
        <v>262</v>
      </c>
      <c r="D274" s="531" t="s">
        <v>918</v>
      </c>
      <c r="F274" s="527" t="s">
        <v>1220</v>
      </c>
      <c r="G274" s="538">
        <v>10.42</v>
      </c>
      <c r="H274" s="538">
        <v>10.33</v>
      </c>
      <c r="I274" s="531">
        <v>10.27</v>
      </c>
    </row>
    <row r="275" spans="1:9">
      <c r="A275" s="444"/>
      <c r="B275" s="444"/>
      <c r="C275" s="527" t="s">
        <v>262</v>
      </c>
      <c r="D275" s="531" t="s">
        <v>1221</v>
      </c>
      <c r="F275" s="527" t="s">
        <v>1074</v>
      </c>
      <c r="G275" s="538">
        <v>10.42</v>
      </c>
      <c r="H275" s="538">
        <v>10.33</v>
      </c>
      <c r="I275" s="531">
        <v>10.27</v>
      </c>
    </row>
    <row r="276" spans="1:9">
      <c r="A276" s="444"/>
      <c r="B276" s="444"/>
      <c r="C276" s="527" t="s">
        <v>262</v>
      </c>
      <c r="D276" s="531" t="s">
        <v>1223</v>
      </c>
      <c r="F276" s="527" t="s">
        <v>1224</v>
      </c>
      <c r="G276" s="538">
        <v>10.42</v>
      </c>
      <c r="H276" s="538">
        <v>10.33</v>
      </c>
      <c r="I276" s="531">
        <v>10.27</v>
      </c>
    </row>
    <row r="277" spans="1:9">
      <c r="A277" s="444"/>
      <c r="B277" s="444"/>
      <c r="C277" s="527" t="s">
        <v>262</v>
      </c>
      <c r="D277" s="531" t="s">
        <v>1030</v>
      </c>
      <c r="F277" s="527" t="s">
        <v>1226</v>
      </c>
      <c r="G277" s="538">
        <v>10.42</v>
      </c>
      <c r="H277" s="538">
        <v>10.33</v>
      </c>
      <c r="I277" s="531">
        <v>10.27</v>
      </c>
    </row>
    <row r="278" spans="1:9">
      <c r="A278" s="444"/>
      <c r="B278" s="444"/>
      <c r="C278" s="527" t="s">
        <v>262</v>
      </c>
      <c r="D278" s="531" t="s">
        <v>382</v>
      </c>
      <c r="F278" s="527" t="s">
        <v>1218</v>
      </c>
      <c r="G278" s="538">
        <v>10.42</v>
      </c>
      <c r="H278" s="538">
        <v>10.33</v>
      </c>
      <c r="I278" s="531">
        <v>10.27</v>
      </c>
    </row>
    <row r="279" spans="1:9">
      <c r="A279" s="444"/>
      <c r="B279" s="444"/>
      <c r="C279" s="527" t="s">
        <v>262</v>
      </c>
      <c r="D279" s="531" t="s">
        <v>1229</v>
      </c>
      <c r="F279" s="527" t="s">
        <v>203</v>
      </c>
      <c r="G279" s="538">
        <v>10.42</v>
      </c>
      <c r="H279" s="538">
        <v>10.33</v>
      </c>
      <c r="I279" s="531">
        <v>10.27</v>
      </c>
    </row>
    <row r="280" spans="1:9">
      <c r="A280" s="444"/>
      <c r="B280" s="444"/>
      <c r="C280" s="527" t="s">
        <v>262</v>
      </c>
      <c r="D280" s="531" t="s">
        <v>1234</v>
      </c>
      <c r="F280" s="527" t="s">
        <v>1235</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1236</v>
      </c>
      <c r="G283" s="538">
        <v>10.210000000000001</v>
      </c>
      <c r="H283" s="538">
        <v>10.17</v>
      </c>
      <c r="I283" s="531">
        <v>10.14</v>
      </c>
    </row>
    <row r="284" spans="1:9">
      <c r="A284" s="444"/>
      <c r="B284" s="444"/>
      <c r="C284" s="527" t="s">
        <v>262</v>
      </c>
      <c r="D284" s="531" t="s">
        <v>1237</v>
      </c>
      <c r="F284" s="527" t="s">
        <v>476</v>
      </c>
      <c r="G284" s="538">
        <v>10.210000000000001</v>
      </c>
      <c r="H284" s="538">
        <v>10.17</v>
      </c>
      <c r="I284" s="531">
        <v>10.14</v>
      </c>
    </row>
    <row r="285" spans="1:9">
      <c r="A285" s="444"/>
      <c r="B285" s="444"/>
      <c r="C285" s="527" t="s">
        <v>262</v>
      </c>
      <c r="D285" s="531" t="s">
        <v>1238</v>
      </c>
      <c r="F285" s="527" t="s">
        <v>1239</v>
      </c>
      <c r="G285" s="538">
        <v>10.210000000000001</v>
      </c>
      <c r="H285" s="538">
        <v>10.17</v>
      </c>
      <c r="I285" s="531">
        <v>10.14</v>
      </c>
    </row>
    <row r="286" spans="1:9">
      <c r="A286" s="444"/>
      <c r="B286" s="444"/>
      <c r="C286" s="527" t="s">
        <v>262</v>
      </c>
      <c r="D286" s="531" t="s">
        <v>1241</v>
      </c>
      <c r="F286" s="527" t="s">
        <v>1242</v>
      </c>
      <c r="G286" s="538">
        <v>10.210000000000001</v>
      </c>
      <c r="H286" s="538">
        <v>10.17</v>
      </c>
      <c r="I286" s="531">
        <v>10.14</v>
      </c>
    </row>
    <row r="287" spans="1:9">
      <c r="A287" s="444"/>
      <c r="B287" s="444"/>
      <c r="C287" s="527" t="s">
        <v>262</v>
      </c>
      <c r="D287" s="531" t="s">
        <v>410</v>
      </c>
      <c r="F287" s="527" t="s">
        <v>16</v>
      </c>
      <c r="G287" s="538">
        <v>10.210000000000001</v>
      </c>
      <c r="H287" s="538">
        <v>10.17</v>
      </c>
      <c r="I287" s="531">
        <v>10.14</v>
      </c>
    </row>
    <row r="288" spans="1:9">
      <c r="A288" s="444"/>
      <c r="B288" s="444"/>
      <c r="C288" s="527" t="s">
        <v>262</v>
      </c>
      <c r="D288" s="531" t="s">
        <v>1243</v>
      </c>
      <c r="F288" s="527" t="s">
        <v>1246</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1247</v>
      </c>
      <c r="F291" s="527" t="s">
        <v>1250</v>
      </c>
      <c r="G291" s="538">
        <v>10.210000000000001</v>
      </c>
      <c r="H291" s="538">
        <v>10.17</v>
      </c>
      <c r="I291" s="531">
        <v>10.14</v>
      </c>
    </row>
    <row r="292" spans="1:9">
      <c r="A292" s="444"/>
      <c r="B292" s="444"/>
      <c r="C292" s="527" t="s">
        <v>262</v>
      </c>
      <c r="D292" s="531" t="s">
        <v>986</v>
      </c>
      <c r="F292" s="527" t="s">
        <v>1252</v>
      </c>
      <c r="G292" s="538">
        <v>10.210000000000001</v>
      </c>
      <c r="H292" s="538">
        <v>10.17</v>
      </c>
      <c r="I292" s="531">
        <v>10.14</v>
      </c>
    </row>
    <row r="293" spans="1:9">
      <c r="A293" s="444"/>
      <c r="B293" s="444"/>
      <c r="C293" s="527" t="s">
        <v>262</v>
      </c>
      <c r="D293" s="531" t="s">
        <v>1254</v>
      </c>
      <c r="F293" s="527" t="s">
        <v>1257</v>
      </c>
      <c r="G293" s="538">
        <v>10.210000000000001</v>
      </c>
      <c r="H293" s="538">
        <v>10.17</v>
      </c>
      <c r="I293" s="531">
        <v>10.14</v>
      </c>
    </row>
    <row r="294" spans="1:9">
      <c r="A294" s="444"/>
      <c r="B294" s="444"/>
      <c r="C294" s="527" t="s">
        <v>262</v>
      </c>
      <c r="D294" s="531" t="s">
        <v>1260</v>
      </c>
      <c r="F294" s="527" t="s">
        <v>32</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1262</v>
      </c>
      <c r="F296" s="527" t="s">
        <v>1085</v>
      </c>
      <c r="G296" s="538">
        <v>10.210000000000001</v>
      </c>
      <c r="H296" s="538">
        <v>10.17</v>
      </c>
      <c r="I296" s="531">
        <v>10.14</v>
      </c>
    </row>
    <row r="297" spans="1:9">
      <c r="A297" s="444"/>
      <c r="B297" s="444"/>
      <c r="C297" s="527" t="s">
        <v>390</v>
      </c>
      <c r="D297" s="531" t="s">
        <v>1263</v>
      </c>
      <c r="F297" s="527" t="s">
        <v>1264</v>
      </c>
      <c r="G297" s="538">
        <v>10.210000000000001</v>
      </c>
      <c r="H297" s="538">
        <v>10.17</v>
      </c>
      <c r="I297" s="531">
        <v>10.14</v>
      </c>
    </row>
    <row r="298" spans="1:9">
      <c r="A298" s="444"/>
      <c r="B298" s="444"/>
      <c r="C298" s="527" t="s">
        <v>390</v>
      </c>
      <c r="D298" s="531" t="s">
        <v>982</v>
      </c>
      <c r="F298" s="527" t="s">
        <v>1194</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1266</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1215</v>
      </c>
      <c r="F303" s="527" t="s">
        <v>755</v>
      </c>
      <c r="G303" s="538">
        <v>10.210000000000001</v>
      </c>
      <c r="H303" s="538">
        <v>10.17</v>
      </c>
      <c r="I303" s="531">
        <v>10.14</v>
      </c>
    </row>
    <row r="304" spans="1:9">
      <c r="A304" s="444"/>
      <c r="B304" s="444"/>
      <c r="C304" s="527" t="s">
        <v>390</v>
      </c>
      <c r="D304" s="531" t="s">
        <v>1268</v>
      </c>
      <c r="F304" s="527" t="s">
        <v>604</v>
      </c>
      <c r="G304" s="538">
        <v>10.210000000000001</v>
      </c>
      <c r="H304" s="538">
        <v>10.17</v>
      </c>
      <c r="I304" s="531">
        <v>10.14</v>
      </c>
    </row>
    <row r="305" spans="1:9">
      <c r="A305" s="444"/>
      <c r="B305" s="444"/>
      <c r="C305" s="527" t="s">
        <v>390</v>
      </c>
      <c r="D305" s="531" t="s">
        <v>207</v>
      </c>
      <c r="F305" s="527" t="s">
        <v>432</v>
      </c>
      <c r="G305" s="538">
        <v>10.210000000000001</v>
      </c>
      <c r="H305" s="538">
        <v>10.17</v>
      </c>
      <c r="I305" s="531">
        <v>10.14</v>
      </c>
    </row>
    <row r="306" spans="1:9">
      <c r="A306" s="444"/>
      <c r="B306" s="444"/>
      <c r="C306" s="527" t="s">
        <v>390</v>
      </c>
      <c r="D306" s="531" t="s">
        <v>1270</v>
      </c>
      <c r="F306" s="527" t="s">
        <v>1271</v>
      </c>
      <c r="G306" s="538">
        <v>10.210000000000001</v>
      </c>
      <c r="H306" s="538">
        <v>10.17</v>
      </c>
      <c r="I306" s="531">
        <v>10.14</v>
      </c>
    </row>
    <row r="307" spans="1:9">
      <c r="A307" s="444"/>
      <c r="B307" s="444"/>
      <c r="C307" s="527" t="s">
        <v>390</v>
      </c>
      <c r="D307" s="531" t="s">
        <v>1274</v>
      </c>
      <c r="F307" s="527" t="s">
        <v>1265</v>
      </c>
      <c r="G307" s="538">
        <v>10.210000000000001</v>
      </c>
      <c r="H307" s="538">
        <v>10.17</v>
      </c>
      <c r="I307" s="531">
        <v>10.14</v>
      </c>
    </row>
    <row r="308" spans="1:9">
      <c r="A308" s="444"/>
      <c r="B308" s="444"/>
      <c r="C308" s="527" t="s">
        <v>390</v>
      </c>
      <c r="D308" s="531" t="s">
        <v>1275</v>
      </c>
      <c r="F308" s="527" t="s">
        <v>440</v>
      </c>
      <c r="G308" s="538">
        <v>10.210000000000001</v>
      </c>
      <c r="H308" s="538">
        <v>10.17</v>
      </c>
      <c r="I308" s="531">
        <v>10.14</v>
      </c>
    </row>
    <row r="309" spans="1:9">
      <c r="A309" s="444"/>
      <c r="B309" s="444"/>
      <c r="C309" s="527" t="s">
        <v>390</v>
      </c>
      <c r="D309" s="531" t="s">
        <v>1276</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1277</v>
      </c>
      <c r="F311" s="527" t="s">
        <v>468</v>
      </c>
      <c r="G311" s="538">
        <v>10.210000000000001</v>
      </c>
      <c r="H311" s="538">
        <v>10.17</v>
      </c>
      <c r="I311" s="531">
        <v>10.14</v>
      </c>
    </row>
    <row r="312" spans="1:9">
      <c r="A312" s="444"/>
      <c r="B312" s="444"/>
      <c r="C312" s="527" t="s">
        <v>390</v>
      </c>
      <c r="D312" s="531" t="s">
        <v>1280</v>
      </c>
      <c r="F312" s="527" t="s">
        <v>1281</v>
      </c>
      <c r="G312" s="538">
        <v>10.210000000000001</v>
      </c>
      <c r="H312" s="538">
        <v>10.17</v>
      </c>
      <c r="I312" s="531">
        <v>10.14</v>
      </c>
    </row>
    <row r="313" spans="1:9">
      <c r="A313" s="444"/>
      <c r="B313" s="444"/>
      <c r="C313" s="527" t="s">
        <v>390</v>
      </c>
      <c r="D313" s="531" t="s">
        <v>556</v>
      </c>
      <c r="F313" s="527" t="s">
        <v>1282</v>
      </c>
      <c r="G313" s="538">
        <v>10.210000000000001</v>
      </c>
      <c r="H313" s="538">
        <v>10.17</v>
      </c>
      <c r="I313" s="531">
        <v>10.14</v>
      </c>
    </row>
    <row r="314" spans="1:9">
      <c r="A314" s="444"/>
      <c r="B314" s="444"/>
      <c r="C314" s="527" t="s">
        <v>390</v>
      </c>
      <c r="D314" s="531" t="s">
        <v>1284</v>
      </c>
      <c r="F314" s="527" t="s">
        <v>1286</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1288</v>
      </c>
      <c r="F316" s="527" t="s">
        <v>1289</v>
      </c>
      <c r="G316" s="538">
        <v>10.210000000000001</v>
      </c>
      <c r="H316" s="538">
        <v>10.17</v>
      </c>
      <c r="I316" s="531">
        <v>10.14</v>
      </c>
    </row>
    <row r="317" spans="1:9">
      <c r="A317" s="444"/>
      <c r="B317" s="444"/>
      <c r="C317" s="527" t="s">
        <v>390</v>
      </c>
      <c r="D317" s="531" t="s">
        <v>1187</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176</v>
      </c>
      <c r="F319" s="527" t="s">
        <v>1291</v>
      </c>
      <c r="G319" s="538">
        <v>10.210000000000001</v>
      </c>
      <c r="H319" s="538">
        <v>10.17</v>
      </c>
      <c r="I319" s="531">
        <v>10.14</v>
      </c>
    </row>
    <row r="320" spans="1:9">
      <c r="A320" s="444"/>
      <c r="B320" s="444"/>
      <c r="C320" s="527" t="s">
        <v>390</v>
      </c>
      <c r="D320" s="531" t="s">
        <v>819</v>
      </c>
      <c r="F320" s="527" t="s">
        <v>1293</v>
      </c>
      <c r="G320" s="538">
        <v>10.210000000000001</v>
      </c>
      <c r="H320" s="538">
        <v>10.17</v>
      </c>
      <c r="I320" s="531">
        <v>10.14</v>
      </c>
    </row>
    <row r="321" spans="1:9">
      <c r="A321" s="444"/>
      <c r="B321" s="444"/>
      <c r="C321" s="527" t="s">
        <v>113</v>
      </c>
      <c r="D321" s="531" t="s">
        <v>1294</v>
      </c>
      <c r="F321" s="527" t="s">
        <v>795</v>
      </c>
      <c r="G321" s="538">
        <v>10.210000000000001</v>
      </c>
      <c r="H321" s="538">
        <v>10.17</v>
      </c>
      <c r="I321" s="531">
        <v>10.14</v>
      </c>
    </row>
    <row r="322" spans="1:9">
      <c r="A322" s="444"/>
      <c r="B322" s="444"/>
      <c r="C322" s="527" t="s">
        <v>113</v>
      </c>
      <c r="D322" s="531" t="s">
        <v>696</v>
      </c>
      <c r="F322" s="527" t="s">
        <v>1171</v>
      </c>
      <c r="G322" s="538">
        <v>10.210000000000001</v>
      </c>
      <c r="H322" s="538">
        <v>10.17</v>
      </c>
      <c r="I322" s="531">
        <v>10.14</v>
      </c>
    </row>
    <row r="323" spans="1:9">
      <c r="A323" s="444"/>
      <c r="B323" s="444"/>
      <c r="C323" s="527" t="s">
        <v>113</v>
      </c>
      <c r="D323" s="531" t="s">
        <v>1121</v>
      </c>
      <c r="F323" s="527" t="s">
        <v>1299</v>
      </c>
      <c r="G323" s="538">
        <v>10.210000000000001</v>
      </c>
      <c r="H323" s="538">
        <v>10.17</v>
      </c>
      <c r="I323" s="531">
        <v>10.14</v>
      </c>
    </row>
    <row r="324" spans="1:9">
      <c r="A324" s="444"/>
      <c r="B324" s="444"/>
      <c r="C324" s="527" t="s">
        <v>113</v>
      </c>
      <c r="D324" s="531" t="s">
        <v>1300</v>
      </c>
      <c r="F324" s="527" t="s">
        <v>1301</v>
      </c>
      <c r="G324" s="538">
        <v>10.210000000000001</v>
      </c>
      <c r="H324" s="538">
        <v>10.17</v>
      </c>
      <c r="I324" s="531">
        <v>10.14</v>
      </c>
    </row>
    <row r="325" spans="1:9">
      <c r="A325" s="444"/>
      <c r="B325" s="444"/>
      <c r="C325" s="527" t="s">
        <v>113</v>
      </c>
      <c r="D325" s="531" t="s">
        <v>1304</v>
      </c>
      <c r="F325" s="527" t="s">
        <v>1307</v>
      </c>
      <c r="G325" s="538">
        <v>10.210000000000001</v>
      </c>
      <c r="H325" s="538">
        <v>10.17</v>
      </c>
      <c r="I325" s="531">
        <v>10.14</v>
      </c>
    </row>
    <row r="326" spans="1:9">
      <c r="A326" s="444"/>
      <c r="B326" s="444"/>
      <c r="C326" s="527" t="s">
        <v>113</v>
      </c>
      <c r="D326" s="531" t="s">
        <v>1310</v>
      </c>
      <c r="F326" s="527" t="s">
        <v>1314</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1217</v>
      </c>
      <c r="G328" s="538">
        <v>10.210000000000001</v>
      </c>
      <c r="H328" s="538">
        <v>10.17</v>
      </c>
      <c r="I328" s="531">
        <v>10.14</v>
      </c>
    </row>
    <row r="329" spans="1:9">
      <c r="A329" s="444"/>
      <c r="B329" s="444"/>
      <c r="C329" s="527" t="s">
        <v>113</v>
      </c>
      <c r="D329" s="531" t="s">
        <v>1130</v>
      </c>
      <c r="F329" s="527" t="s">
        <v>1317</v>
      </c>
      <c r="G329" s="538">
        <v>10.210000000000001</v>
      </c>
      <c r="H329" s="538">
        <v>10.17</v>
      </c>
      <c r="I329" s="531">
        <v>10.14</v>
      </c>
    </row>
    <row r="330" spans="1:9">
      <c r="A330" s="444"/>
      <c r="B330" s="444"/>
      <c r="C330" s="527" t="s">
        <v>113</v>
      </c>
      <c r="D330" s="531" t="s">
        <v>1318</v>
      </c>
      <c r="F330" s="527" t="s">
        <v>428</v>
      </c>
      <c r="G330" s="538">
        <v>10.210000000000001</v>
      </c>
      <c r="H330" s="538">
        <v>10.17</v>
      </c>
      <c r="I330" s="531">
        <v>10.14</v>
      </c>
    </row>
    <row r="331" spans="1:9">
      <c r="A331" s="444"/>
      <c r="B331" s="444"/>
      <c r="C331" s="527" t="s">
        <v>113</v>
      </c>
      <c r="D331" s="531" t="s">
        <v>1292</v>
      </c>
      <c r="F331" s="527" t="s">
        <v>250</v>
      </c>
      <c r="G331" s="538">
        <v>10.210000000000001</v>
      </c>
      <c r="H331" s="538">
        <v>10.17</v>
      </c>
      <c r="I331" s="531">
        <v>10.14</v>
      </c>
    </row>
    <row r="332" spans="1:9">
      <c r="A332" s="444"/>
      <c r="B332" s="444"/>
      <c r="C332" s="527" t="s">
        <v>113</v>
      </c>
      <c r="D332" s="531" t="s">
        <v>665</v>
      </c>
      <c r="F332" s="527" t="s">
        <v>1319</v>
      </c>
      <c r="G332" s="538">
        <v>10.210000000000001</v>
      </c>
      <c r="H332" s="538">
        <v>10.17</v>
      </c>
      <c r="I332" s="531">
        <v>10.14</v>
      </c>
    </row>
    <row r="333" spans="1:9">
      <c r="A333" s="444"/>
      <c r="B333" s="444"/>
      <c r="C333" s="527" t="s">
        <v>113</v>
      </c>
      <c r="D333" s="531" t="s">
        <v>1320</v>
      </c>
      <c r="F333" s="527" t="s">
        <v>431</v>
      </c>
      <c r="G333" s="538">
        <v>10.210000000000001</v>
      </c>
      <c r="H333" s="538">
        <v>10.17</v>
      </c>
      <c r="I333" s="531">
        <v>10.14</v>
      </c>
    </row>
    <row r="334" spans="1:9">
      <c r="A334" s="444"/>
      <c r="B334" s="444"/>
      <c r="C334" s="527" t="s">
        <v>113</v>
      </c>
      <c r="D334" s="531" t="s">
        <v>1322</v>
      </c>
      <c r="F334" s="527" t="s">
        <v>214</v>
      </c>
      <c r="G334" s="538">
        <v>10.210000000000001</v>
      </c>
      <c r="H334" s="538">
        <v>10.17</v>
      </c>
      <c r="I334" s="531">
        <v>10.14</v>
      </c>
    </row>
    <row r="335" spans="1:9">
      <c r="A335" s="444"/>
      <c r="B335" s="444"/>
      <c r="C335" s="527" t="s">
        <v>113</v>
      </c>
      <c r="D335" s="531" t="s">
        <v>38</v>
      </c>
      <c r="F335" s="527" t="s">
        <v>877</v>
      </c>
      <c r="G335" s="538">
        <v>10.210000000000001</v>
      </c>
      <c r="H335" s="538">
        <v>10.17</v>
      </c>
      <c r="I335" s="531">
        <v>10.14</v>
      </c>
    </row>
    <row r="336" spans="1:9">
      <c r="A336" s="444"/>
      <c r="B336" s="444"/>
      <c r="C336" s="527" t="s">
        <v>113</v>
      </c>
      <c r="D336" s="531" t="s">
        <v>1137</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1323</v>
      </c>
      <c r="F338" s="527" t="s">
        <v>1325</v>
      </c>
      <c r="G338" s="538">
        <v>10.210000000000001</v>
      </c>
      <c r="H338" s="538">
        <v>10.17</v>
      </c>
      <c r="I338" s="531">
        <v>10.14</v>
      </c>
    </row>
    <row r="339" spans="1:9">
      <c r="A339" s="444"/>
      <c r="B339" s="444"/>
      <c r="C339" s="527" t="s">
        <v>113</v>
      </c>
      <c r="D339" s="531" t="s">
        <v>200</v>
      </c>
      <c r="F339" s="527" t="s">
        <v>1326</v>
      </c>
      <c r="G339" s="538">
        <v>10.210000000000001</v>
      </c>
      <c r="H339" s="538">
        <v>10.17</v>
      </c>
      <c r="I339" s="531">
        <v>10.14</v>
      </c>
    </row>
    <row r="340" spans="1:9">
      <c r="A340" s="444"/>
      <c r="B340" s="444"/>
      <c r="C340" s="527" t="s">
        <v>113</v>
      </c>
      <c r="D340" s="531" t="s">
        <v>1328</v>
      </c>
      <c r="F340" s="527" t="s">
        <v>1225</v>
      </c>
      <c r="G340" s="538">
        <v>10.210000000000001</v>
      </c>
      <c r="H340" s="538">
        <v>10.17</v>
      </c>
      <c r="I340" s="531">
        <v>10.14</v>
      </c>
    </row>
    <row r="341" spans="1:9">
      <c r="A341" s="444"/>
      <c r="B341" s="444"/>
      <c r="C341" s="527" t="s">
        <v>113</v>
      </c>
      <c r="D341" s="531" t="s">
        <v>1331</v>
      </c>
      <c r="F341" s="527" t="s">
        <v>1333</v>
      </c>
      <c r="G341" s="538">
        <v>10.210000000000001</v>
      </c>
      <c r="H341" s="538">
        <v>10.17</v>
      </c>
      <c r="I341" s="531">
        <v>10.14</v>
      </c>
    </row>
    <row r="342" spans="1:9">
      <c r="A342" s="444"/>
      <c r="B342" s="444"/>
      <c r="C342" s="527" t="s">
        <v>113</v>
      </c>
      <c r="D342" s="531" t="s">
        <v>1097</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1116</v>
      </c>
      <c r="G345" s="538">
        <v>10.210000000000001</v>
      </c>
      <c r="H345" s="538">
        <v>10.17</v>
      </c>
      <c r="I345" s="531">
        <v>10.14</v>
      </c>
    </row>
    <row r="346" spans="1:9">
      <c r="A346" s="444"/>
      <c r="B346" s="444"/>
      <c r="C346" s="527" t="s">
        <v>113</v>
      </c>
      <c r="D346" s="531" t="s">
        <v>1334</v>
      </c>
      <c r="F346" s="527" t="s">
        <v>1313</v>
      </c>
      <c r="G346" s="538">
        <v>10.210000000000001</v>
      </c>
      <c r="H346" s="538">
        <v>10.17</v>
      </c>
      <c r="I346" s="531">
        <v>10.14</v>
      </c>
    </row>
    <row r="347" spans="1:9">
      <c r="A347" s="444"/>
      <c r="B347" s="444"/>
      <c r="C347" s="527" t="s">
        <v>113</v>
      </c>
      <c r="D347" s="531" t="s">
        <v>1340</v>
      </c>
      <c r="F347" s="527" t="s">
        <v>1303</v>
      </c>
      <c r="G347" s="538">
        <v>10.210000000000001</v>
      </c>
      <c r="H347" s="538">
        <v>10.17</v>
      </c>
      <c r="I347" s="531">
        <v>10.14</v>
      </c>
    </row>
    <row r="348" spans="1:9">
      <c r="A348" s="444"/>
      <c r="B348" s="444"/>
      <c r="C348" s="527" t="s">
        <v>113</v>
      </c>
      <c r="D348" s="531" t="s">
        <v>1341</v>
      </c>
      <c r="F348" s="527" t="s">
        <v>681</v>
      </c>
      <c r="G348" s="538">
        <v>10.210000000000001</v>
      </c>
      <c r="H348" s="538">
        <v>10.17</v>
      </c>
      <c r="I348" s="531">
        <v>10.14</v>
      </c>
    </row>
    <row r="349" spans="1:9">
      <c r="A349" s="444"/>
      <c r="B349" s="444"/>
      <c r="C349" s="527" t="s">
        <v>113</v>
      </c>
      <c r="D349" s="531" t="s">
        <v>629</v>
      </c>
      <c r="F349" s="527" t="s">
        <v>1344</v>
      </c>
      <c r="G349" s="538">
        <v>10.210000000000001</v>
      </c>
      <c r="H349" s="538">
        <v>10.17</v>
      </c>
      <c r="I349" s="531">
        <v>10.14</v>
      </c>
    </row>
    <row r="350" spans="1:9">
      <c r="A350" s="444"/>
      <c r="B350" s="444"/>
      <c r="C350" s="527" t="s">
        <v>113</v>
      </c>
      <c r="D350" s="531" t="s">
        <v>618</v>
      </c>
      <c r="F350" s="527" t="s">
        <v>1345</v>
      </c>
      <c r="G350" s="538">
        <v>10.210000000000001</v>
      </c>
      <c r="H350" s="538">
        <v>10.17</v>
      </c>
      <c r="I350" s="531">
        <v>10.14</v>
      </c>
    </row>
    <row r="351" spans="1:9">
      <c r="A351" s="444"/>
      <c r="B351" s="444"/>
      <c r="C351" s="527" t="s">
        <v>113</v>
      </c>
      <c r="D351" s="531" t="s">
        <v>863</v>
      </c>
      <c r="F351" s="527" t="s">
        <v>1342</v>
      </c>
      <c r="G351" s="538">
        <v>10.210000000000001</v>
      </c>
      <c r="H351" s="538">
        <v>10.17</v>
      </c>
      <c r="I351" s="531">
        <v>10.14</v>
      </c>
    </row>
    <row r="352" spans="1:9">
      <c r="A352" s="444"/>
      <c r="B352" s="444"/>
      <c r="C352" s="527" t="s">
        <v>113</v>
      </c>
      <c r="D352" s="531" t="s">
        <v>1207</v>
      </c>
      <c r="F352" s="527" t="s">
        <v>1172</v>
      </c>
      <c r="G352" s="538">
        <v>10.210000000000001</v>
      </c>
      <c r="H352" s="538">
        <v>10.17</v>
      </c>
      <c r="I352" s="531">
        <v>10.14</v>
      </c>
    </row>
    <row r="353" spans="1:9">
      <c r="A353" s="444"/>
      <c r="B353" s="444"/>
      <c r="C353" s="527" t="s">
        <v>113</v>
      </c>
      <c r="D353" s="531" t="s">
        <v>1060</v>
      </c>
      <c r="F353" s="527" t="s">
        <v>723</v>
      </c>
      <c r="G353" s="538">
        <v>10.210000000000001</v>
      </c>
      <c r="H353" s="538">
        <v>10.17</v>
      </c>
      <c r="I353" s="531">
        <v>10.14</v>
      </c>
    </row>
    <row r="354" spans="1:9">
      <c r="A354" s="444"/>
      <c r="B354" s="444"/>
      <c r="C354" s="527" t="s">
        <v>113</v>
      </c>
      <c r="D354" s="531" t="s">
        <v>1346</v>
      </c>
      <c r="F354" s="527" t="s">
        <v>1347</v>
      </c>
      <c r="G354" s="538">
        <v>10.210000000000001</v>
      </c>
      <c r="H354" s="538">
        <v>10.17</v>
      </c>
      <c r="I354" s="531">
        <v>10.14</v>
      </c>
    </row>
    <row r="355" spans="1:9">
      <c r="A355" s="444"/>
      <c r="B355" s="444"/>
      <c r="C355" s="527" t="s">
        <v>113</v>
      </c>
      <c r="D355" s="531" t="s">
        <v>1349</v>
      </c>
      <c r="F355" s="527" t="s">
        <v>409</v>
      </c>
      <c r="G355" s="538">
        <v>10.210000000000001</v>
      </c>
      <c r="H355" s="538">
        <v>10.17</v>
      </c>
      <c r="I355" s="531">
        <v>10.14</v>
      </c>
    </row>
    <row r="356" spans="1:9">
      <c r="A356" s="444"/>
      <c r="B356" s="444"/>
      <c r="C356" s="527" t="s">
        <v>413</v>
      </c>
      <c r="D356" s="531" t="s">
        <v>1350</v>
      </c>
      <c r="F356" s="527" t="s">
        <v>1352</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1354</v>
      </c>
      <c r="F358" s="527" t="s">
        <v>1093</v>
      </c>
      <c r="G358" s="538">
        <v>10.210000000000001</v>
      </c>
      <c r="H358" s="538">
        <v>10.17</v>
      </c>
      <c r="I358" s="531">
        <v>10.14</v>
      </c>
    </row>
    <row r="359" spans="1:9">
      <c r="A359" s="444"/>
      <c r="B359" s="444"/>
      <c r="C359" s="527" t="s">
        <v>413</v>
      </c>
      <c r="D359" s="531" t="s">
        <v>105</v>
      </c>
      <c r="F359" s="527" t="s">
        <v>1355</v>
      </c>
      <c r="G359" s="538">
        <v>10.210000000000001</v>
      </c>
      <c r="H359" s="538">
        <v>10.17</v>
      </c>
      <c r="I359" s="531">
        <v>10.14</v>
      </c>
    </row>
    <row r="360" spans="1:9">
      <c r="A360" s="444"/>
      <c r="B360" s="444"/>
      <c r="C360" s="527" t="s">
        <v>413</v>
      </c>
      <c r="D360" s="531" t="s">
        <v>1248</v>
      </c>
      <c r="F360" s="527" t="s">
        <v>1356</v>
      </c>
      <c r="G360" s="538">
        <v>10.210000000000001</v>
      </c>
      <c r="H360" s="538">
        <v>10.17</v>
      </c>
      <c r="I360" s="531">
        <v>10.14</v>
      </c>
    </row>
    <row r="361" spans="1:9">
      <c r="A361" s="444"/>
      <c r="B361" s="444"/>
      <c r="C361" s="527" t="s">
        <v>413</v>
      </c>
      <c r="D361" s="531" t="s">
        <v>1114</v>
      </c>
      <c r="F361" s="527" t="s">
        <v>1357</v>
      </c>
      <c r="G361" s="538">
        <v>10.210000000000001</v>
      </c>
      <c r="H361" s="538">
        <v>10.17</v>
      </c>
      <c r="I361" s="531">
        <v>10.14</v>
      </c>
    </row>
    <row r="362" spans="1:9">
      <c r="A362" s="444"/>
      <c r="B362" s="444"/>
      <c r="C362" s="527" t="s">
        <v>413</v>
      </c>
      <c r="D362" s="531" t="s">
        <v>196</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1358</v>
      </c>
      <c r="F364" s="527" t="s">
        <v>921</v>
      </c>
      <c r="G364" s="538">
        <v>10.210000000000001</v>
      </c>
      <c r="H364" s="538">
        <v>10.17</v>
      </c>
      <c r="I364" s="531">
        <v>10.14</v>
      </c>
    </row>
    <row r="365" spans="1:9">
      <c r="A365" s="444"/>
      <c r="B365" s="444"/>
      <c r="C365" s="527" t="s">
        <v>413</v>
      </c>
      <c r="D365" s="531" t="s">
        <v>1360</v>
      </c>
      <c r="F365" s="527" t="s">
        <v>1193</v>
      </c>
      <c r="G365" s="538">
        <v>10.210000000000001</v>
      </c>
      <c r="H365" s="538">
        <v>10.17</v>
      </c>
      <c r="I365" s="531">
        <v>10.14</v>
      </c>
    </row>
    <row r="366" spans="1:9">
      <c r="A366" s="444"/>
      <c r="B366" s="444"/>
      <c r="C366" s="527" t="s">
        <v>413</v>
      </c>
      <c r="D366" s="531" t="s">
        <v>165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1139</v>
      </c>
      <c r="F369" s="527" t="s">
        <v>1361</v>
      </c>
      <c r="G369" s="538">
        <v>10.210000000000001</v>
      </c>
      <c r="H369" s="538">
        <v>10.17</v>
      </c>
      <c r="I369" s="531">
        <v>10.14</v>
      </c>
    </row>
    <row r="370" spans="1:9">
      <c r="A370" s="444"/>
      <c r="B370" s="444"/>
      <c r="C370" s="527" t="s">
        <v>413</v>
      </c>
      <c r="D370" s="531" t="s">
        <v>1338</v>
      </c>
      <c r="F370" s="527" t="s">
        <v>1362</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1285</v>
      </c>
      <c r="F372" s="527" t="s">
        <v>637</v>
      </c>
      <c r="G372" s="538">
        <v>10.210000000000001</v>
      </c>
      <c r="H372" s="538">
        <v>10.17</v>
      </c>
      <c r="I372" s="531">
        <v>10.14</v>
      </c>
    </row>
    <row r="373" spans="1:9">
      <c r="A373" s="444"/>
      <c r="B373" s="444"/>
      <c r="C373" s="527" t="s">
        <v>413</v>
      </c>
      <c r="D373" s="531" t="s">
        <v>1363</v>
      </c>
      <c r="F373" s="527" t="s">
        <v>53</v>
      </c>
      <c r="G373" s="538">
        <v>10.210000000000001</v>
      </c>
      <c r="H373" s="538">
        <v>10.17</v>
      </c>
      <c r="I373" s="531">
        <v>10.14</v>
      </c>
    </row>
    <row r="374" spans="1:9">
      <c r="A374" s="444"/>
      <c r="B374" s="444"/>
      <c r="C374" s="527" t="s">
        <v>413</v>
      </c>
      <c r="D374" s="531" t="s">
        <v>320</v>
      </c>
      <c r="F374" s="527" t="s">
        <v>1365</v>
      </c>
      <c r="G374" s="538">
        <v>10.210000000000001</v>
      </c>
      <c r="H374" s="538">
        <v>10.17</v>
      </c>
      <c r="I374" s="531">
        <v>10.14</v>
      </c>
    </row>
    <row r="375" spans="1:9">
      <c r="A375" s="444"/>
      <c r="B375" s="444"/>
      <c r="C375" s="527" t="s">
        <v>413</v>
      </c>
      <c r="D375" s="531" t="s">
        <v>1366</v>
      </c>
      <c r="F375" s="527" t="s">
        <v>477</v>
      </c>
      <c r="G375" s="538">
        <v>10.210000000000001</v>
      </c>
      <c r="H375" s="538">
        <v>10.17</v>
      </c>
      <c r="I375" s="531">
        <v>10.14</v>
      </c>
    </row>
    <row r="376" spans="1:9">
      <c r="A376" s="444"/>
      <c r="B376" s="444"/>
      <c r="C376" s="527" t="s">
        <v>413</v>
      </c>
      <c r="D376" s="531" t="s">
        <v>1367</v>
      </c>
      <c r="F376" s="527" t="s">
        <v>1369</v>
      </c>
      <c r="G376" s="538">
        <v>10.210000000000001</v>
      </c>
      <c r="H376" s="538">
        <v>10.17</v>
      </c>
      <c r="I376" s="531">
        <v>10.14</v>
      </c>
    </row>
    <row r="377" spans="1:9">
      <c r="A377" s="444"/>
      <c r="B377" s="444"/>
      <c r="C377" s="527" t="s">
        <v>413</v>
      </c>
      <c r="D377" s="531" t="s">
        <v>1371</v>
      </c>
      <c r="F377" s="527" t="s">
        <v>1071</v>
      </c>
      <c r="G377" s="538">
        <v>10.210000000000001</v>
      </c>
      <c r="H377" s="538">
        <v>10.17</v>
      </c>
      <c r="I377" s="531">
        <v>10.14</v>
      </c>
    </row>
    <row r="378" spans="1:9">
      <c r="A378" s="444"/>
      <c r="B378" s="444"/>
      <c r="C378" s="527" t="s">
        <v>413</v>
      </c>
      <c r="D378" s="531" t="s">
        <v>1372</v>
      </c>
      <c r="F378" s="527" t="s">
        <v>765</v>
      </c>
      <c r="G378" s="538">
        <v>10.210000000000001</v>
      </c>
      <c r="H378" s="538">
        <v>10.17</v>
      </c>
      <c r="I378" s="531">
        <v>10.14</v>
      </c>
    </row>
    <row r="379" spans="1:9">
      <c r="A379" s="444"/>
      <c r="B379" s="444"/>
      <c r="C379" s="527" t="s">
        <v>413</v>
      </c>
      <c r="D379" s="531" t="s">
        <v>1158</v>
      </c>
      <c r="F379" s="527" t="s">
        <v>825</v>
      </c>
      <c r="G379" s="538">
        <v>10.210000000000001</v>
      </c>
      <c r="H379" s="538">
        <v>10.17</v>
      </c>
      <c r="I379" s="531">
        <v>10.14</v>
      </c>
    </row>
    <row r="380" spans="1:9">
      <c r="A380" s="444"/>
      <c r="B380" s="444"/>
      <c r="C380" s="527" t="s">
        <v>413</v>
      </c>
      <c r="D380" s="531" t="s">
        <v>1374</v>
      </c>
      <c r="F380" s="527" t="s">
        <v>1375</v>
      </c>
      <c r="G380" s="538">
        <v>10.210000000000001</v>
      </c>
      <c r="H380" s="538">
        <v>10.17</v>
      </c>
      <c r="I380" s="531">
        <v>10.14</v>
      </c>
    </row>
    <row r="381" spans="1:9">
      <c r="A381" s="444"/>
      <c r="B381" s="444"/>
      <c r="C381" s="527" t="s">
        <v>413</v>
      </c>
      <c r="D381" s="531" t="s">
        <v>1118</v>
      </c>
      <c r="F381" s="527" t="s">
        <v>1059</v>
      </c>
      <c r="G381" s="538">
        <v>10.210000000000001</v>
      </c>
      <c r="H381" s="538">
        <v>10.17</v>
      </c>
      <c r="I381" s="531">
        <v>10.14</v>
      </c>
    </row>
    <row r="382" spans="1:9">
      <c r="A382" s="444"/>
      <c r="B382" s="444"/>
      <c r="C382" s="527" t="s">
        <v>413</v>
      </c>
      <c r="D382" s="531" t="s">
        <v>1376</v>
      </c>
      <c r="F382" s="527" t="s">
        <v>1380</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1381</v>
      </c>
      <c r="F384" s="527" t="s">
        <v>108</v>
      </c>
      <c r="G384" s="538">
        <v>10.210000000000001</v>
      </c>
      <c r="H384" s="538">
        <v>10.17</v>
      </c>
      <c r="I384" s="531">
        <v>10.14</v>
      </c>
    </row>
    <row r="385" spans="1:9">
      <c r="A385" s="444"/>
      <c r="B385" s="444"/>
      <c r="C385" s="527" t="s">
        <v>413</v>
      </c>
      <c r="D385" s="531" t="s">
        <v>1370</v>
      </c>
      <c r="F385" s="527" t="s">
        <v>1382</v>
      </c>
      <c r="G385" s="538">
        <v>10.210000000000001</v>
      </c>
      <c r="H385" s="538">
        <v>10.17</v>
      </c>
      <c r="I385" s="531">
        <v>10.14</v>
      </c>
    </row>
    <row r="386" spans="1:9">
      <c r="A386" s="444"/>
      <c r="B386" s="444"/>
      <c r="C386" s="527" t="s">
        <v>413</v>
      </c>
      <c r="D386" s="531" t="s">
        <v>1383</v>
      </c>
      <c r="F386" s="527" t="s">
        <v>1256</v>
      </c>
      <c r="G386" s="538">
        <v>10.210000000000001</v>
      </c>
      <c r="H386" s="538">
        <v>10.17</v>
      </c>
      <c r="I386" s="531">
        <v>10.14</v>
      </c>
    </row>
    <row r="387" spans="1:9">
      <c r="A387" s="444"/>
      <c r="B387" s="444"/>
      <c r="C387" s="527" t="s">
        <v>413</v>
      </c>
      <c r="D387" s="531" t="s">
        <v>1331</v>
      </c>
      <c r="F387" s="527" t="s">
        <v>1306</v>
      </c>
      <c r="G387" s="538">
        <v>10.210000000000001</v>
      </c>
      <c r="H387" s="538">
        <v>10.17</v>
      </c>
      <c r="I387" s="531">
        <v>10.14</v>
      </c>
    </row>
    <row r="388" spans="1:9">
      <c r="A388" s="444"/>
      <c r="B388" s="444"/>
      <c r="C388" s="527" t="s">
        <v>413</v>
      </c>
      <c r="D388" s="531" t="s">
        <v>1210</v>
      </c>
      <c r="F388" s="527" t="s">
        <v>1385</v>
      </c>
      <c r="G388" s="538">
        <v>10.210000000000001</v>
      </c>
      <c r="H388" s="538">
        <v>10.17</v>
      </c>
      <c r="I388" s="531">
        <v>10.14</v>
      </c>
    </row>
    <row r="389" spans="1:9">
      <c r="A389" s="444"/>
      <c r="B389" s="444"/>
      <c r="C389" s="527" t="s">
        <v>413</v>
      </c>
      <c r="D389" s="531" t="s">
        <v>384</v>
      </c>
      <c r="F389" s="527" t="s">
        <v>1387</v>
      </c>
      <c r="G389" s="538">
        <v>10.210000000000001</v>
      </c>
      <c r="H389" s="538">
        <v>10.17</v>
      </c>
      <c r="I389" s="531">
        <v>10.14</v>
      </c>
    </row>
    <row r="390" spans="1:9">
      <c r="A390" s="444"/>
      <c r="B390" s="444"/>
      <c r="C390" s="527" t="s">
        <v>413</v>
      </c>
      <c r="D390" s="531" t="s">
        <v>1389</v>
      </c>
      <c r="F390" s="527" t="s">
        <v>1390</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1392</v>
      </c>
      <c r="G392" s="538">
        <v>10.210000000000001</v>
      </c>
      <c r="H392" s="538">
        <v>10.17</v>
      </c>
      <c r="I392" s="531">
        <v>10.14</v>
      </c>
    </row>
    <row r="393" spans="1:9">
      <c r="A393" s="444"/>
      <c r="B393" s="444"/>
      <c r="C393" s="527" t="s">
        <v>413</v>
      </c>
      <c r="D393" s="531" t="s">
        <v>1095</v>
      </c>
      <c r="F393" s="527" t="s">
        <v>1395</v>
      </c>
      <c r="G393" s="538">
        <v>10.210000000000001</v>
      </c>
      <c r="H393" s="538">
        <v>10.17</v>
      </c>
      <c r="I393" s="531">
        <v>10.14</v>
      </c>
    </row>
    <row r="394" spans="1:9">
      <c r="A394" s="444"/>
      <c r="B394" s="444"/>
      <c r="C394" s="527" t="s">
        <v>413</v>
      </c>
      <c r="D394" s="531" t="s">
        <v>1396</v>
      </c>
      <c r="F394" s="527" t="s">
        <v>1397</v>
      </c>
      <c r="G394" s="538">
        <v>10.210000000000001</v>
      </c>
      <c r="H394" s="538">
        <v>10.17</v>
      </c>
      <c r="I394" s="531">
        <v>10.14</v>
      </c>
    </row>
    <row r="395" spans="1:9">
      <c r="A395" s="444"/>
      <c r="B395" s="444"/>
      <c r="C395" s="527" t="s">
        <v>413</v>
      </c>
      <c r="D395" s="531" t="s">
        <v>472</v>
      </c>
      <c r="F395" s="527" t="s">
        <v>1398</v>
      </c>
      <c r="G395" s="538">
        <v>10.210000000000001</v>
      </c>
      <c r="H395" s="538">
        <v>10.17</v>
      </c>
      <c r="I395" s="531">
        <v>10.14</v>
      </c>
    </row>
    <row r="396" spans="1:9">
      <c r="A396" s="444"/>
      <c r="B396" s="444"/>
      <c r="C396" s="527" t="s">
        <v>413</v>
      </c>
      <c r="D396" s="531" t="s">
        <v>1329</v>
      </c>
      <c r="F396" s="527" t="s">
        <v>684</v>
      </c>
      <c r="G396" s="538">
        <v>10.210000000000001</v>
      </c>
      <c r="H396" s="538">
        <v>10.17</v>
      </c>
      <c r="I396" s="531">
        <v>10.14</v>
      </c>
    </row>
    <row r="397" spans="1:9">
      <c r="A397" s="444"/>
      <c r="B397" s="444"/>
      <c r="C397" s="527" t="s">
        <v>413</v>
      </c>
      <c r="D397" s="531" t="s">
        <v>59</v>
      </c>
      <c r="F397" s="527" t="s">
        <v>1337</v>
      </c>
      <c r="G397" s="538">
        <v>10.210000000000001</v>
      </c>
      <c r="H397" s="538">
        <v>10.17</v>
      </c>
      <c r="I397" s="531">
        <v>10.14</v>
      </c>
    </row>
    <row r="398" spans="1:9">
      <c r="A398" s="444"/>
      <c r="B398" s="444"/>
      <c r="C398" s="527" t="s">
        <v>413</v>
      </c>
      <c r="D398" s="531" t="s">
        <v>750</v>
      </c>
      <c r="F398" s="527" t="s">
        <v>1200</v>
      </c>
      <c r="G398" s="538">
        <v>10.210000000000001</v>
      </c>
      <c r="H398" s="538">
        <v>10.17</v>
      </c>
      <c r="I398" s="531">
        <v>10.14</v>
      </c>
    </row>
    <row r="399" spans="1:9">
      <c r="A399" s="444"/>
      <c r="B399" s="444"/>
      <c r="C399" s="527" t="s">
        <v>413</v>
      </c>
      <c r="D399" s="531" t="s">
        <v>465</v>
      </c>
      <c r="F399" s="527" t="s">
        <v>1323</v>
      </c>
      <c r="G399" s="538">
        <v>10.210000000000001</v>
      </c>
      <c r="H399" s="538">
        <v>10.17</v>
      </c>
      <c r="I399" s="531">
        <v>10.14</v>
      </c>
    </row>
    <row r="400" spans="1:9">
      <c r="A400" s="444"/>
      <c r="B400" s="444"/>
      <c r="C400" s="527" t="s">
        <v>413</v>
      </c>
      <c r="D400" s="531" t="s">
        <v>289</v>
      </c>
      <c r="F400" s="527" t="s">
        <v>1401</v>
      </c>
      <c r="G400" s="538">
        <v>10.210000000000001</v>
      </c>
      <c r="H400" s="538">
        <v>10.17</v>
      </c>
      <c r="I400" s="531">
        <v>10.14</v>
      </c>
    </row>
    <row r="401" spans="1:9">
      <c r="A401" s="444"/>
      <c r="B401" s="444"/>
      <c r="C401" s="527" t="s">
        <v>413</v>
      </c>
      <c r="D401" s="531" t="s">
        <v>764</v>
      </c>
      <c r="F401" s="527" t="s">
        <v>1232</v>
      </c>
      <c r="G401" s="538">
        <v>10.210000000000001</v>
      </c>
      <c r="H401" s="538">
        <v>10.17</v>
      </c>
      <c r="I401" s="531">
        <v>10.14</v>
      </c>
    </row>
    <row r="402" spans="1:9">
      <c r="A402" s="444"/>
      <c r="B402" s="444"/>
      <c r="C402" s="527" t="s">
        <v>413</v>
      </c>
      <c r="D402" s="531" t="s">
        <v>1402</v>
      </c>
      <c r="F402" s="527" t="s">
        <v>784</v>
      </c>
      <c r="G402" s="538">
        <v>10.210000000000001</v>
      </c>
      <c r="H402" s="538">
        <v>10.17</v>
      </c>
      <c r="I402" s="531">
        <v>10.14</v>
      </c>
    </row>
    <row r="403" spans="1:9">
      <c r="A403" s="444"/>
      <c r="B403" s="444"/>
      <c r="C403" s="527" t="s">
        <v>413</v>
      </c>
      <c r="D403" s="531" t="s">
        <v>717</v>
      </c>
      <c r="F403" s="527" t="s">
        <v>1405</v>
      </c>
      <c r="G403" s="538">
        <v>10.210000000000001</v>
      </c>
      <c r="H403" s="538">
        <v>10.17</v>
      </c>
      <c r="I403" s="531">
        <v>10.14</v>
      </c>
    </row>
    <row r="404" spans="1:9">
      <c r="A404" s="444"/>
      <c r="B404" s="444"/>
      <c r="C404" s="527" t="s">
        <v>413</v>
      </c>
      <c r="D404" s="531" t="s">
        <v>1070</v>
      </c>
      <c r="F404" s="527" t="s">
        <v>947</v>
      </c>
      <c r="G404" s="538">
        <v>10.210000000000001</v>
      </c>
      <c r="H404" s="538">
        <v>10.17</v>
      </c>
      <c r="I404" s="531">
        <v>10.14</v>
      </c>
    </row>
    <row r="405" spans="1:9">
      <c r="A405" s="444"/>
      <c r="B405" s="444"/>
      <c r="C405" s="527" t="s">
        <v>413</v>
      </c>
      <c r="D405" s="531" t="s">
        <v>1273</v>
      </c>
      <c r="F405" s="527" t="s">
        <v>1406</v>
      </c>
      <c r="G405" s="538">
        <v>10.210000000000001</v>
      </c>
      <c r="H405" s="538">
        <v>10.17</v>
      </c>
      <c r="I405" s="531">
        <v>10.14</v>
      </c>
    </row>
    <row r="406" spans="1:9">
      <c r="A406" s="444"/>
      <c r="B406" s="444"/>
      <c r="C406" s="527" t="s">
        <v>413</v>
      </c>
      <c r="D406" s="531" t="s">
        <v>430</v>
      </c>
      <c r="F406" s="527" t="s">
        <v>1408</v>
      </c>
      <c r="G406" s="538">
        <v>10.210000000000001</v>
      </c>
      <c r="H406" s="538">
        <v>10.17</v>
      </c>
      <c r="I406" s="531">
        <v>10.14</v>
      </c>
    </row>
    <row r="407" spans="1:9">
      <c r="A407" s="444"/>
      <c r="B407" s="444"/>
      <c r="C407" s="527" t="s">
        <v>413</v>
      </c>
      <c r="D407" s="531" t="s">
        <v>1185</v>
      </c>
      <c r="F407" s="527" t="s">
        <v>875</v>
      </c>
      <c r="G407" s="538">
        <v>10.210000000000001</v>
      </c>
      <c r="H407" s="538">
        <v>10.17</v>
      </c>
      <c r="I407" s="531">
        <v>10.14</v>
      </c>
    </row>
    <row r="408" spans="1:9">
      <c r="A408" s="444"/>
      <c r="B408" s="444"/>
      <c r="C408" s="527" t="s">
        <v>413</v>
      </c>
      <c r="D408" s="531" t="s">
        <v>950</v>
      </c>
      <c r="F408" s="527" t="s">
        <v>1409</v>
      </c>
      <c r="G408" s="538">
        <v>10.210000000000001</v>
      </c>
      <c r="H408" s="538">
        <v>10.17</v>
      </c>
      <c r="I408" s="531">
        <v>10.14</v>
      </c>
    </row>
    <row r="409" spans="1:9">
      <c r="A409" s="444"/>
      <c r="B409" s="444"/>
      <c r="C409" s="527" t="s">
        <v>413</v>
      </c>
      <c r="D409" s="531" t="s">
        <v>137</v>
      </c>
      <c r="F409" s="527" t="s">
        <v>1410</v>
      </c>
      <c r="G409" s="538">
        <v>10.210000000000001</v>
      </c>
      <c r="H409" s="538">
        <v>10.17</v>
      </c>
      <c r="I409" s="531">
        <v>10.14</v>
      </c>
    </row>
    <row r="410" spans="1:9">
      <c r="A410" s="444"/>
      <c r="B410" s="444"/>
      <c r="C410" s="527" t="s">
        <v>413</v>
      </c>
      <c r="D410" s="531" t="s">
        <v>213</v>
      </c>
      <c r="F410" s="527" t="s">
        <v>1197</v>
      </c>
      <c r="G410" s="538">
        <v>10.210000000000001</v>
      </c>
      <c r="H410" s="538">
        <v>10.17</v>
      </c>
      <c r="I410" s="531">
        <v>10.14</v>
      </c>
    </row>
    <row r="411" spans="1:9">
      <c r="A411" s="444"/>
      <c r="B411" s="444"/>
      <c r="C411" s="527" t="s">
        <v>413</v>
      </c>
      <c r="D411" s="531" t="s">
        <v>1400</v>
      </c>
      <c r="F411" s="527" t="s">
        <v>270</v>
      </c>
      <c r="G411" s="538">
        <v>10.210000000000001</v>
      </c>
      <c r="H411" s="538">
        <v>10.17</v>
      </c>
      <c r="I411" s="531">
        <v>10.14</v>
      </c>
    </row>
    <row r="412" spans="1:9">
      <c r="A412" s="444"/>
      <c r="B412" s="444"/>
      <c r="C412" s="527" t="s">
        <v>413</v>
      </c>
      <c r="D412" s="531" t="s">
        <v>1411</v>
      </c>
      <c r="F412" s="527" t="s">
        <v>1035</v>
      </c>
      <c r="G412" s="538">
        <v>10.210000000000001</v>
      </c>
      <c r="H412" s="538">
        <v>10.17</v>
      </c>
      <c r="I412" s="531">
        <v>10.14</v>
      </c>
    </row>
    <row r="413" spans="1:9">
      <c r="A413" s="444"/>
      <c r="B413" s="444"/>
      <c r="C413" s="527" t="s">
        <v>413</v>
      </c>
      <c r="D413" s="531" t="s">
        <v>209</v>
      </c>
      <c r="F413" s="527" t="s">
        <v>615</v>
      </c>
      <c r="G413" s="538">
        <v>10.210000000000001</v>
      </c>
      <c r="H413" s="538">
        <v>10.17</v>
      </c>
      <c r="I413" s="531">
        <v>10.14</v>
      </c>
    </row>
    <row r="414" spans="1:9">
      <c r="A414" s="444"/>
      <c r="B414" s="444"/>
      <c r="C414" s="527" t="s">
        <v>413</v>
      </c>
      <c r="D414" s="531" t="s">
        <v>1231</v>
      </c>
      <c r="F414" s="527" t="s">
        <v>1403</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1279</v>
      </c>
      <c r="G416" s="538">
        <v>10.210000000000001</v>
      </c>
      <c r="H416" s="538">
        <v>10.17</v>
      </c>
      <c r="I416" s="531">
        <v>10.14</v>
      </c>
    </row>
    <row r="417" spans="1:9">
      <c r="A417" s="444"/>
      <c r="B417" s="444"/>
      <c r="C417" s="527" t="s">
        <v>423</v>
      </c>
      <c r="D417" s="531" t="s">
        <v>346</v>
      </c>
      <c r="F417" s="527" t="s">
        <v>1296</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1412</v>
      </c>
      <c r="F419" s="527" t="s">
        <v>662</v>
      </c>
      <c r="G419" s="538">
        <v>10.210000000000001</v>
      </c>
      <c r="H419" s="538">
        <v>10.17</v>
      </c>
      <c r="I419" s="531">
        <v>10.14</v>
      </c>
    </row>
    <row r="420" spans="1:9">
      <c r="A420" s="444"/>
      <c r="B420" s="444"/>
      <c r="C420" s="527" t="s">
        <v>423</v>
      </c>
      <c r="D420" s="531" t="s">
        <v>1236</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1413</v>
      </c>
      <c r="G422" s="538">
        <v>10.210000000000001</v>
      </c>
      <c r="H422" s="538">
        <v>10.17</v>
      </c>
      <c r="I422" s="531">
        <v>10.14</v>
      </c>
    </row>
    <row r="423" spans="1:9">
      <c r="A423" s="444"/>
      <c r="B423" s="444"/>
      <c r="C423" s="527" t="s">
        <v>423</v>
      </c>
      <c r="D423" s="531" t="s">
        <v>1239</v>
      </c>
      <c r="F423" s="527" t="s">
        <v>511</v>
      </c>
      <c r="G423" s="538">
        <v>10.210000000000001</v>
      </c>
      <c r="H423" s="538">
        <v>10.17</v>
      </c>
      <c r="I423" s="531">
        <v>10.14</v>
      </c>
    </row>
    <row r="424" spans="1:9">
      <c r="A424" s="444"/>
      <c r="B424" s="444"/>
      <c r="C424" s="527" t="s">
        <v>423</v>
      </c>
      <c r="D424" s="531" t="s">
        <v>1129</v>
      </c>
      <c r="F424" s="527" t="s">
        <v>1414</v>
      </c>
      <c r="G424" s="538">
        <v>10.210000000000001</v>
      </c>
      <c r="H424" s="538">
        <v>10.17</v>
      </c>
      <c r="I424" s="531">
        <v>10.14</v>
      </c>
    </row>
    <row r="425" spans="1:9">
      <c r="A425" s="444"/>
      <c r="B425" s="444"/>
      <c r="C425" s="527" t="s">
        <v>423</v>
      </c>
      <c r="D425" s="531" t="s">
        <v>1415</v>
      </c>
      <c r="F425" s="527" t="s">
        <v>522</v>
      </c>
      <c r="G425" s="538">
        <v>10.210000000000001</v>
      </c>
      <c r="H425" s="538">
        <v>10.17</v>
      </c>
      <c r="I425" s="531">
        <v>10.14</v>
      </c>
    </row>
    <row r="426" spans="1:9">
      <c r="A426" s="444"/>
      <c r="B426" s="444"/>
      <c r="C426" s="527" t="s">
        <v>423</v>
      </c>
      <c r="D426" s="531" t="s">
        <v>1418</v>
      </c>
      <c r="F426" s="527" t="s">
        <v>731</v>
      </c>
      <c r="G426" s="538">
        <v>10.210000000000001</v>
      </c>
      <c r="H426" s="538">
        <v>10.17</v>
      </c>
      <c r="I426" s="531">
        <v>10.14</v>
      </c>
    </row>
    <row r="427" spans="1:9">
      <c r="A427" s="444"/>
      <c r="B427" s="444"/>
      <c r="C427" s="527" t="s">
        <v>423</v>
      </c>
      <c r="D427" s="531" t="s">
        <v>1242</v>
      </c>
      <c r="F427" s="527" t="s">
        <v>981</v>
      </c>
      <c r="G427" s="538">
        <v>10.210000000000001</v>
      </c>
      <c r="H427" s="538">
        <v>10.17</v>
      </c>
      <c r="I427" s="531">
        <v>10.14</v>
      </c>
    </row>
    <row r="428" spans="1:9">
      <c r="A428" s="444"/>
      <c r="B428" s="444"/>
      <c r="C428" s="527" t="s">
        <v>423</v>
      </c>
      <c r="D428" s="531" t="s">
        <v>204</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1423</v>
      </c>
      <c r="G430" s="538">
        <v>10.210000000000001</v>
      </c>
      <c r="H430" s="538">
        <v>10.17</v>
      </c>
      <c r="I430" s="531">
        <v>10.14</v>
      </c>
    </row>
    <row r="431" spans="1:9">
      <c r="A431" s="444"/>
      <c r="B431" s="444"/>
      <c r="C431" s="527" t="s">
        <v>423</v>
      </c>
      <c r="D431" s="531" t="s">
        <v>16</v>
      </c>
      <c r="F431" s="527" t="s">
        <v>763</v>
      </c>
      <c r="G431" s="538">
        <v>10.210000000000001</v>
      </c>
      <c r="H431" s="538">
        <v>10.17</v>
      </c>
      <c r="I431" s="531">
        <v>10.14</v>
      </c>
    </row>
    <row r="432" spans="1:9">
      <c r="A432" s="444"/>
      <c r="B432" s="444"/>
      <c r="C432" s="527" t="s">
        <v>423</v>
      </c>
      <c r="D432" s="531" t="s">
        <v>1393</v>
      </c>
      <c r="F432" s="527" t="s">
        <v>1424</v>
      </c>
      <c r="G432" s="538">
        <v>10.210000000000001</v>
      </c>
      <c r="H432" s="538">
        <v>10.17</v>
      </c>
      <c r="I432" s="531">
        <v>10.14</v>
      </c>
    </row>
    <row r="433" spans="1:9">
      <c r="A433" s="444"/>
      <c r="B433" s="444"/>
      <c r="C433" s="527" t="s">
        <v>423</v>
      </c>
      <c r="D433" s="531" t="s">
        <v>1425</v>
      </c>
      <c r="F433" s="527" t="s">
        <v>1427</v>
      </c>
      <c r="G433" s="538">
        <v>10.210000000000001</v>
      </c>
      <c r="H433" s="538">
        <v>10.17</v>
      </c>
      <c r="I433" s="531">
        <v>10.14</v>
      </c>
    </row>
    <row r="434" spans="1:9">
      <c r="A434" s="444"/>
      <c r="B434" s="444"/>
      <c r="C434" s="527" t="s">
        <v>423</v>
      </c>
      <c r="D434" s="531" t="s">
        <v>839</v>
      </c>
      <c r="F434" s="527" t="s">
        <v>1429</v>
      </c>
      <c r="G434" s="538">
        <v>10.210000000000001</v>
      </c>
      <c r="H434" s="538">
        <v>10.17</v>
      </c>
      <c r="I434" s="531">
        <v>10.14</v>
      </c>
    </row>
    <row r="435" spans="1:9">
      <c r="A435" s="444"/>
      <c r="B435" s="444"/>
      <c r="C435" s="527" t="s">
        <v>423</v>
      </c>
      <c r="D435" s="531" t="s">
        <v>1430</v>
      </c>
      <c r="F435" s="527" t="s">
        <v>938</v>
      </c>
      <c r="G435" s="538">
        <v>10.210000000000001</v>
      </c>
      <c r="H435" s="538">
        <v>10.17</v>
      </c>
      <c r="I435" s="531">
        <v>10.14</v>
      </c>
    </row>
    <row r="436" spans="1:9">
      <c r="A436" s="444"/>
      <c r="B436" s="444"/>
      <c r="C436" s="527" t="s">
        <v>423</v>
      </c>
      <c r="D436" s="531" t="s">
        <v>1246</v>
      </c>
      <c r="F436" s="527" t="s">
        <v>526</v>
      </c>
      <c r="G436" s="538">
        <v>10.210000000000001</v>
      </c>
      <c r="H436" s="538">
        <v>10.17</v>
      </c>
      <c r="I436" s="531">
        <v>10.14</v>
      </c>
    </row>
    <row r="437" spans="1:9">
      <c r="A437" s="444"/>
      <c r="B437" s="444"/>
      <c r="C437" s="527" t="s">
        <v>423</v>
      </c>
      <c r="D437" s="531" t="s">
        <v>726</v>
      </c>
      <c r="F437" s="527" t="s">
        <v>1433</v>
      </c>
      <c r="G437" s="538">
        <v>10.210000000000001</v>
      </c>
      <c r="H437" s="538">
        <v>10.17</v>
      </c>
      <c r="I437" s="531">
        <v>10.14</v>
      </c>
    </row>
    <row r="438" spans="1:9">
      <c r="A438" s="444"/>
      <c r="B438" s="444"/>
      <c r="C438" s="527" t="s">
        <v>423</v>
      </c>
      <c r="D438" s="531" t="s">
        <v>774</v>
      </c>
      <c r="F438" s="527" t="s">
        <v>1434</v>
      </c>
      <c r="G438" s="538">
        <v>10.210000000000001</v>
      </c>
      <c r="H438" s="538">
        <v>10.17</v>
      </c>
      <c r="I438" s="531">
        <v>10.14</v>
      </c>
    </row>
    <row r="439" spans="1:9">
      <c r="A439" s="444"/>
      <c r="B439" s="444"/>
      <c r="C439" s="527" t="s">
        <v>423</v>
      </c>
      <c r="D439" s="531" t="s">
        <v>1250</v>
      </c>
      <c r="F439" s="527" t="s">
        <v>1436</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1437</v>
      </c>
      <c r="F441" s="527" t="s">
        <v>363</v>
      </c>
      <c r="G441" s="538">
        <v>10.210000000000001</v>
      </c>
      <c r="H441" s="538">
        <v>10.17</v>
      </c>
      <c r="I441" s="531">
        <v>10.14</v>
      </c>
    </row>
    <row r="442" spans="1:9">
      <c r="A442" s="444"/>
      <c r="B442" s="444"/>
      <c r="C442" s="527" t="s">
        <v>423</v>
      </c>
      <c r="D442" s="531" t="s">
        <v>1272</v>
      </c>
      <c r="F442" s="527" t="s">
        <v>855</v>
      </c>
      <c r="G442" s="538">
        <v>10.210000000000001</v>
      </c>
      <c r="H442" s="538">
        <v>10.17</v>
      </c>
      <c r="I442" s="531">
        <v>10.14</v>
      </c>
    </row>
    <row r="443" spans="1:9">
      <c r="A443" s="444"/>
      <c r="B443" s="444"/>
      <c r="C443" s="527" t="s">
        <v>423</v>
      </c>
      <c r="D443" s="531" t="s">
        <v>1441</v>
      </c>
      <c r="F443" s="527" t="s">
        <v>1443</v>
      </c>
      <c r="G443" s="538">
        <v>10.210000000000001</v>
      </c>
      <c r="H443" s="538">
        <v>10.17</v>
      </c>
      <c r="I443" s="531">
        <v>10.14</v>
      </c>
    </row>
    <row r="444" spans="1:9">
      <c r="A444" s="444"/>
      <c r="B444" s="444"/>
      <c r="C444" s="527" t="s">
        <v>423</v>
      </c>
      <c r="D444" s="531" t="s">
        <v>798</v>
      </c>
      <c r="F444" s="527" t="s">
        <v>1445</v>
      </c>
      <c r="G444" s="538">
        <v>10.210000000000001</v>
      </c>
      <c r="H444" s="538">
        <v>10.17</v>
      </c>
      <c r="I444" s="531">
        <v>10.14</v>
      </c>
    </row>
    <row r="445" spans="1:9">
      <c r="A445" s="444"/>
      <c r="B445" s="444"/>
      <c r="C445" s="527" t="s">
        <v>423</v>
      </c>
      <c r="D445" s="531" t="s">
        <v>1252</v>
      </c>
      <c r="F445" s="527" t="s">
        <v>1010</v>
      </c>
      <c r="G445" s="538">
        <v>10.210000000000001</v>
      </c>
      <c r="H445" s="538">
        <v>10.17</v>
      </c>
      <c r="I445" s="531">
        <v>10.14</v>
      </c>
    </row>
    <row r="446" spans="1:9">
      <c r="A446" s="444"/>
      <c r="B446" s="444"/>
      <c r="C446" s="527" t="s">
        <v>423</v>
      </c>
      <c r="D446" s="531" t="s">
        <v>1446</v>
      </c>
      <c r="F446" s="527" t="s">
        <v>1448</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1257</v>
      </c>
      <c r="F448" s="527" t="s">
        <v>1449</v>
      </c>
      <c r="G448" s="538">
        <v>10.210000000000001</v>
      </c>
      <c r="H448" s="538">
        <v>10.17</v>
      </c>
      <c r="I448" s="531">
        <v>10.14</v>
      </c>
    </row>
    <row r="449" spans="1:9">
      <c r="A449" s="444"/>
      <c r="B449" s="444"/>
      <c r="C449" s="527" t="s">
        <v>423</v>
      </c>
      <c r="D449" s="531" t="s">
        <v>1450</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1451</v>
      </c>
      <c r="F451" s="528" t="s">
        <v>882</v>
      </c>
      <c r="G451" s="540">
        <v>10.210000000000001</v>
      </c>
      <c r="H451" s="540">
        <v>10.17</v>
      </c>
      <c r="I451" s="532">
        <v>10.14</v>
      </c>
    </row>
    <row r="452" spans="1:9">
      <c r="A452" s="444"/>
      <c r="B452" s="444"/>
      <c r="C452" s="527" t="s">
        <v>423</v>
      </c>
      <c r="D452" s="531" t="s">
        <v>1353</v>
      </c>
    </row>
    <row r="453" spans="1:9">
      <c r="A453" s="444"/>
      <c r="B453" s="444"/>
      <c r="C453" s="527" t="s">
        <v>423</v>
      </c>
      <c r="D453" s="531" t="s">
        <v>32</v>
      </c>
    </row>
    <row r="454" spans="1:9">
      <c r="A454" s="444"/>
      <c r="B454" s="444"/>
      <c r="C454" s="527" t="s">
        <v>423</v>
      </c>
      <c r="D454" s="531" t="s">
        <v>258</v>
      </c>
    </row>
    <row r="455" spans="1:9">
      <c r="A455" s="444"/>
      <c r="B455" s="444"/>
      <c r="C455" s="527" t="s">
        <v>423</v>
      </c>
      <c r="D455" s="531" t="s">
        <v>1085</v>
      </c>
    </row>
    <row r="456" spans="1:9">
      <c r="A456" s="444"/>
      <c r="B456" s="444"/>
      <c r="C456" s="527" t="s">
        <v>423</v>
      </c>
      <c r="D456" s="531" t="s">
        <v>1264</v>
      </c>
    </row>
    <row r="457" spans="1:9">
      <c r="A457" s="444"/>
      <c r="B457" s="444"/>
      <c r="C457" s="527" t="s">
        <v>423</v>
      </c>
      <c r="D457" s="531" t="s">
        <v>1194</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1180</v>
      </c>
    </row>
    <row r="461" spans="1:9">
      <c r="A461" s="444"/>
      <c r="B461" s="444"/>
      <c r="C461" s="527" t="s">
        <v>441</v>
      </c>
      <c r="D461" s="531" t="s">
        <v>6</v>
      </c>
    </row>
    <row r="462" spans="1:9">
      <c r="A462" s="444"/>
      <c r="B462" s="444"/>
      <c r="C462" s="527" t="s">
        <v>441</v>
      </c>
      <c r="D462" s="531" t="s">
        <v>1452</v>
      </c>
    </row>
    <row r="463" spans="1:9">
      <c r="A463" s="444"/>
      <c r="B463" s="444"/>
      <c r="C463" s="527" t="s">
        <v>441</v>
      </c>
      <c r="D463" s="531" t="s">
        <v>1266</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1453</v>
      </c>
    </row>
    <row r="469" spans="1:4">
      <c r="A469" s="444"/>
      <c r="B469" s="444"/>
      <c r="C469" s="527" t="s">
        <v>441</v>
      </c>
      <c r="D469" s="531" t="s">
        <v>1455</v>
      </c>
    </row>
    <row r="470" spans="1:4">
      <c r="A470" s="444"/>
      <c r="B470" s="444"/>
      <c r="C470" s="527" t="s">
        <v>441</v>
      </c>
      <c r="D470" s="531" t="s">
        <v>432</v>
      </c>
    </row>
    <row r="471" spans="1:4">
      <c r="A471" s="444"/>
      <c r="B471" s="444"/>
      <c r="C471" s="527" t="s">
        <v>441</v>
      </c>
      <c r="D471" s="531" t="s">
        <v>1456</v>
      </c>
    </row>
    <row r="472" spans="1:4">
      <c r="A472" s="444"/>
      <c r="B472" s="444"/>
      <c r="C472" s="527" t="s">
        <v>441</v>
      </c>
      <c r="D472" s="531" t="s">
        <v>1271</v>
      </c>
    </row>
    <row r="473" spans="1:4">
      <c r="A473" s="444"/>
      <c r="B473" s="444"/>
      <c r="C473" s="527" t="s">
        <v>441</v>
      </c>
      <c r="D473" s="531" t="s">
        <v>1458</v>
      </c>
    </row>
    <row r="474" spans="1:4">
      <c r="A474" s="444"/>
      <c r="B474" s="444"/>
      <c r="C474" s="527" t="s">
        <v>441</v>
      </c>
      <c r="D474" s="531" t="s">
        <v>1459</v>
      </c>
    </row>
    <row r="475" spans="1:4">
      <c r="A475" s="444"/>
      <c r="B475" s="444"/>
      <c r="C475" s="527" t="s">
        <v>441</v>
      </c>
      <c r="D475" s="531" t="s">
        <v>1460</v>
      </c>
    </row>
    <row r="476" spans="1:4">
      <c r="A476" s="444"/>
      <c r="B476" s="444"/>
      <c r="C476" s="527" t="s">
        <v>441</v>
      </c>
      <c r="D476" s="531" t="s">
        <v>1461</v>
      </c>
    </row>
    <row r="477" spans="1:4">
      <c r="A477" s="444"/>
      <c r="B477" s="444"/>
      <c r="C477" s="527" t="s">
        <v>441</v>
      </c>
      <c r="D477" s="531" t="s">
        <v>419</v>
      </c>
    </row>
    <row r="478" spans="1:4">
      <c r="A478" s="444"/>
      <c r="B478" s="444"/>
      <c r="C478" s="527" t="s">
        <v>441</v>
      </c>
      <c r="D478" s="531" t="s">
        <v>1265</v>
      </c>
    </row>
    <row r="479" spans="1:4">
      <c r="A479" s="444"/>
      <c r="B479" s="444"/>
      <c r="C479" s="527" t="s">
        <v>441</v>
      </c>
      <c r="D479" s="531" t="s">
        <v>978</v>
      </c>
    </row>
    <row r="480" spans="1:4">
      <c r="A480" s="444"/>
      <c r="B480" s="444"/>
      <c r="C480" s="527" t="s">
        <v>441</v>
      </c>
      <c r="D480" s="531" t="s">
        <v>1462</v>
      </c>
    </row>
    <row r="481" spans="1:4">
      <c r="A481" s="444"/>
      <c r="B481" s="444"/>
      <c r="C481" s="527" t="s">
        <v>441</v>
      </c>
      <c r="D481" s="531" t="s">
        <v>1464</v>
      </c>
    </row>
    <row r="482" spans="1:4">
      <c r="A482" s="444"/>
      <c r="B482" s="444"/>
      <c r="C482" s="527" t="s">
        <v>441</v>
      </c>
      <c r="D482" s="531" t="s">
        <v>1467</v>
      </c>
    </row>
    <row r="483" spans="1:4">
      <c r="A483" s="444"/>
      <c r="B483" s="444"/>
      <c r="C483" s="527" t="s">
        <v>441</v>
      </c>
      <c r="D483" s="531" t="s">
        <v>1468</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1233</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1469</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1470</v>
      </c>
    </row>
    <row r="493" spans="1:4">
      <c r="A493" s="444"/>
      <c r="B493" s="444"/>
      <c r="C493" s="527" t="s">
        <v>408</v>
      </c>
      <c r="D493" s="531" t="s">
        <v>1472</v>
      </c>
    </row>
    <row r="494" spans="1:4">
      <c r="A494" s="444"/>
      <c r="B494" s="444"/>
      <c r="C494" s="527" t="s">
        <v>408</v>
      </c>
      <c r="D494" s="531" t="s">
        <v>1417</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1474</v>
      </c>
    </row>
    <row r="499" spans="1:4">
      <c r="A499" s="444"/>
      <c r="B499" s="444"/>
      <c r="C499" s="527" t="s">
        <v>408</v>
      </c>
      <c r="D499" s="531" t="s">
        <v>753</v>
      </c>
    </row>
    <row r="500" spans="1:4">
      <c r="A500" s="444"/>
      <c r="B500" s="444"/>
      <c r="C500" s="527" t="s">
        <v>408</v>
      </c>
      <c r="D500" s="531" t="s">
        <v>1478</v>
      </c>
    </row>
    <row r="501" spans="1:4">
      <c r="A501" s="444"/>
      <c r="B501" s="444"/>
      <c r="C501" s="527" t="s">
        <v>408</v>
      </c>
      <c r="D501" s="531" t="s">
        <v>1479</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1480</v>
      </c>
    </row>
    <row r="505" spans="1:4">
      <c r="A505" s="444"/>
      <c r="B505" s="444"/>
      <c r="C505" s="527" t="s">
        <v>408</v>
      </c>
      <c r="D505" s="531" t="s">
        <v>1244</v>
      </c>
    </row>
    <row r="506" spans="1:4">
      <c r="A506" s="444"/>
      <c r="B506" s="444"/>
      <c r="C506" s="527" t="s">
        <v>408</v>
      </c>
      <c r="D506" s="531" t="s">
        <v>1483</v>
      </c>
    </row>
    <row r="507" spans="1:4">
      <c r="A507" s="444"/>
      <c r="B507" s="444"/>
      <c r="C507" s="527" t="s">
        <v>408</v>
      </c>
      <c r="D507" s="531" t="s">
        <v>1486</v>
      </c>
    </row>
    <row r="508" spans="1:4">
      <c r="A508" s="444"/>
      <c r="B508" s="444"/>
      <c r="C508" s="527" t="s">
        <v>408</v>
      </c>
      <c r="D508" s="531" t="s">
        <v>1487</v>
      </c>
    </row>
    <row r="509" spans="1:4">
      <c r="A509" s="444"/>
      <c r="B509" s="444"/>
      <c r="C509" s="527" t="s">
        <v>408</v>
      </c>
      <c r="D509" s="531" t="s">
        <v>1489</v>
      </c>
    </row>
    <row r="510" spans="1:4">
      <c r="A510" s="444"/>
      <c r="B510" s="444"/>
      <c r="C510" s="527" t="s">
        <v>408</v>
      </c>
      <c r="D510" s="531" t="s">
        <v>1147</v>
      </c>
    </row>
    <row r="511" spans="1:4">
      <c r="A511" s="444"/>
      <c r="B511" s="444"/>
      <c r="C511" s="527" t="s">
        <v>408</v>
      </c>
      <c r="D511" s="531" t="s">
        <v>1210</v>
      </c>
    </row>
    <row r="512" spans="1:4">
      <c r="A512" s="444"/>
      <c r="B512" s="444"/>
      <c r="C512" s="527" t="s">
        <v>408</v>
      </c>
      <c r="D512" s="531" t="s">
        <v>873</v>
      </c>
    </row>
    <row r="513" spans="1:4">
      <c r="A513" s="444"/>
      <c r="B513" s="444"/>
      <c r="C513" s="527" t="s">
        <v>408</v>
      </c>
      <c r="D513" s="531" t="s">
        <v>1286</v>
      </c>
    </row>
    <row r="514" spans="1:4">
      <c r="A514" s="444"/>
      <c r="B514" s="444"/>
      <c r="C514" s="527" t="s">
        <v>408</v>
      </c>
      <c r="D514" s="531" t="s">
        <v>1305</v>
      </c>
    </row>
    <row r="515" spans="1:4">
      <c r="A515" s="444"/>
      <c r="B515" s="444"/>
      <c r="C515" s="527" t="s">
        <v>408</v>
      </c>
      <c r="D515" s="531" t="s">
        <v>448</v>
      </c>
    </row>
    <row r="516" spans="1:4">
      <c r="A516" s="444"/>
      <c r="B516" s="444"/>
      <c r="C516" s="527" t="s">
        <v>408</v>
      </c>
      <c r="D516" s="531" t="s">
        <v>1083</v>
      </c>
    </row>
    <row r="517" spans="1:4">
      <c r="A517" s="444"/>
      <c r="B517" s="444"/>
      <c r="C517" s="527" t="s">
        <v>408</v>
      </c>
      <c r="D517" s="531" t="s">
        <v>1490</v>
      </c>
    </row>
    <row r="518" spans="1:4">
      <c r="A518" s="444"/>
      <c r="B518" s="444"/>
      <c r="C518" s="527" t="s">
        <v>408</v>
      </c>
      <c r="D518" s="531" t="s">
        <v>1493</v>
      </c>
    </row>
    <row r="519" spans="1:4">
      <c r="A519" s="444"/>
      <c r="B519" s="444"/>
      <c r="C519" s="527" t="s">
        <v>353</v>
      </c>
      <c r="D519" s="531" t="s">
        <v>617</v>
      </c>
    </row>
    <row r="520" spans="1:4">
      <c r="A520" s="444"/>
      <c r="B520" s="444"/>
      <c r="C520" s="527" t="s">
        <v>353</v>
      </c>
      <c r="D520" s="531" t="s">
        <v>35</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1494</v>
      </c>
    </row>
    <row r="525" spans="1:4">
      <c r="A525" s="444"/>
      <c r="B525" s="444"/>
      <c r="C525" s="527" t="s">
        <v>353</v>
      </c>
      <c r="D525" s="531" t="s">
        <v>945</v>
      </c>
    </row>
    <row r="526" spans="1:4">
      <c r="A526" s="444"/>
      <c r="B526" s="444"/>
      <c r="C526" s="527" t="s">
        <v>353</v>
      </c>
      <c r="D526" s="531" t="s">
        <v>1495</v>
      </c>
    </row>
    <row r="527" spans="1:4">
      <c r="A527" s="444"/>
      <c r="B527" s="444"/>
      <c r="C527" s="527" t="s">
        <v>353</v>
      </c>
      <c r="D527" s="531" t="s">
        <v>283</v>
      </c>
    </row>
    <row r="528" spans="1:4">
      <c r="A528" s="444"/>
      <c r="B528" s="444"/>
      <c r="C528" s="527" t="s">
        <v>353</v>
      </c>
      <c r="D528" s="531" t="s">
        <v>1496</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1289</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1471</v>
      </c>
    </row>
    <row r="543" spans="1:4">
      <c r="A543" s="444"/>
      <c r="B543" s="444"/>
      <c r="C543" s="527" t="s">
        <v>353</v>
      </c>
      <c r="D543" s="531" t="s">
        <v>1497</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1291</v>
      </c>
    </row>
    <row r="563" spans="1:4">
      <c r="A563" s="444"/>
      <c r="B563" s="444"/>
      <c r="C563" s="527" t="s">
        <v>353</v>
      </c>
      <c r="D563" s="531" t="s">
        <v>1293</v>
      </c>
    </row>
    <row r="564" spans="1:4">
      <c r="A564" s="444"/>
      <c r="B564" s="444"/>
      <c r="C564" s="527" t="s">
        <v>353</v>
      </c>
      <c r="D564" s="531" t="s">
        <v>1498</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1171</v>
      </c>
    </row>
    <row r="568" spans="1:4">
      <c r="A568" s="444"/>
      <c r="B568" s="444"/>
      <c r="C568" s="527" t="s">
        <v>353</v>
      </c>
      <c r="D568" s="531" t="s">
        <v>1299</v>
      </c>
    </row>
    <row r="569" spans="1:4">
      <c r="A569" s="444"/>
      <c r="B569" s="444"/>
      <c r="C569" s="527" t="s">
        <v>353</v>
      </c>
      <c r="D569" s="531" t="s">
        <v>1499</v>
      </c>
    </row>
    <row r="570" spans="1:4">
      <c r="A570" s="444"/>
      <c r="B570" s="444"/>
      <c r="C570" s="527" t="s">
        <v>353</v>
      </c>
      <c r="D570" s="531" t="s">
        <v>1501</v>
      </c>
    </row>
    <row r="571" spans="1:4">
      <c r="A571" s="444"/>
      <c r="B571" s="444"/>
      <c r="C571" s="527" t="s">
        <v>353</v>
      </c>
      <c r="D571" s="531" t="s">
        <v>841</v>
      </c>
    </row>
    <row r="572" spans="1:4">
      <c r="A572" s="444"/>
      <c r="B572" s="444"/>
      <c r="C572" s="527" t="s">
        <v>353</v>
      </c>
      <c r="D572" s="531" t="s">
        <v>1502</v>
      </c>
    </row>
    <row r="573" spans="1:4">
      <c r="A573" s="444"/>
      <c r="B573" s="444"/>
      <c r="C573" s="527" t="s">
        <v>353</v>
      </c>
      <c r="D573" s="531" t="s">
        <v>1503</v>
      </c>
    </row>
    <row r="574" spans="1:4">
      <c r="A574" s="444"/>
      <c r="B574" s="444"/>
      <c r="C574" s="527" t="s">
        <v>353</v>
      </c>
      <c r="D574" s="531" t="s">
        <v>1504</v>
      </c>
    </row>
    <row r="575" spans="1:4">
      <c r="A575" s="444"/>
      <c r="B575" s="444"/>
      <c r="C575" s="527" t="s">
        <v>353</v>
      </c>
      <c r="D575" s="531" t="s">
        <v>1254</v>
      </c>
    </row>
    <row r="576" spans="1:4">
      <c r="A576" s="444"/>
      <c r="B576" s="444"/>
      <c r="C576" s="527" t="s">
        <v>353</v>
      </c>
      <c r="D576" s="531" t="s">
        <v>1399</v>
      </c>
    </row>
    <row r="577" spans="1:4">
      <c r="A577" s="444"/>
      <c r="B577" s="444"/>
      <c r="C577" s="527" t="s">
        <v>353</v>
      </c>
      <c r="D577" s="531" t="s">
        <v>1506</v>
      </c>
    </row>
    <row r="578" spans="1:4">
      <c r="A578" s="444"/>
      <c r="B578" s="444"/>
      <c r="C578" s="527" t="s">
        <v>353</v>
      </c>
      <c r="D578" s="531" t="s">
        <v>1301</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1044</v>
      </c>
    </row>
    <row r="590" spans="1:4">
      <c r="A590" s="444"/>
      <c r="B590" s="444"/>
      <c r="C590" s="527" t="s">
        <v>475</v>
      </c>
      <c r="D590" s="531" t="s">
        <v>1046</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1307</v>
      </c>
    </row>
    <row r="594" spans="1:4">
      <c r="A594" s="444"/>
      <c r="B594" s="444"/>
      <c r="C594" s="527" t="s">
        <v>475</v>
      </c>
      <c r="D594" s="531" t="s">
        <v>1124</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1507</v>
      </c>
    </row>
    <row r="598" spans="1:4">
      <c r="A598" s="444"/>
      <c r="B598" s="444"/>
      <c r="C598" s="527" t="s">
        <v>475</v>
      </c>
      <c r="D598" s="531" t="s">
        <v>126</v>
      </c>
    </row>
    <row r="599" spans="1:4">
      <c r="A599" s="444"/>
      <c r="B599" s="444"/>
      <c r="C599" s="527" t="s">
        <v>475</v>
      </c>
      <c r="D599" s="531" t="s">
        <v>1051</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1055</v>
      </c>
    </row>
    <row r="604" spans="1:4">
      <c r="A604" s="444"/>
      <c r="B604" s="444"/>
      <c r="C604" s="527" t="s">
        <v>475</v>
      </c>
      <c r="D604" s="531" t="s">
        <v>1314</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1217</v>
      </c>
    </row>
    <row r="610" spans="1:4">
      <c r="A610" s="444"/>
      <c r="B610" s="444"/>
      <c r="C610" s="527" t="s">
        <v>475</v>
      </c>
      <c r="D610" s="531" t="s">
        <v>550</v>
      </c>
    </row>
    <row r="611" spans="1:4">
      <c r="A611" s="444"/>
      <c r="B611" s="444"/>
      <c r="C611" s="527" t="s">
        <v>475</v>
      </c>
      <c r="D611" s="531" t="s">
        <v>1058</v>
      </c>
    </row>
    <row r="612" spans="1:4">
      <c r="A612" s="444"/>
      <c r="B612" s="444"/>
      <c r="C612" s="527" t="s">
        <v>475</v>
      </c>
      <c r="D612" s="531" t="s">
        <v>1508</v>
      </c>
    </row>
    <row r="613" spans="1:4">
      <c r="A613" s="444"/>
      <c r="B613" s="444"/>
      <c r="C613" s="527" t="s">
        <v>475</v>
      </c>
      <c r="D613" s="531" t="s">
        <v>1510</v>
      </c>
    </row>
    <row r="614" spans="1:4">
      <c r="A614" s="444"/>
      <c r="B614" s="444"/>
      <c r="C614" s="527" t="s">
        <v>475</v>
      </c>
      <c r="D614" s="531" t="s">
        <v>1511</v>
      </c>
    </row>
    <row r="615" spans="1:4">
      <c r="A615" s="444"/>
      <c r="B615" s="444"/>
      <c r="C615" s="527" t="s">
        <v>475</v>
      </c>
      <c r="D615" s="531" t="s">
        <v>1056</v>
      </c>
    </row>
    <row r="616" spans="1:4">
      <c r="A616" s="444"/>
      <c r="B616" s="444"/>
      <c r="C616" s="527" t="s">
        <v>475</v>
      </c>
      <c r="D616" s="531" t="s">
        <v>428</v>
      </c>
    </row>
    <row r="617" spans="1:4">
      <c r="A617" s="444"/>
      <c r="B617" s="444"/>
      <c r="C617" s="527" t="s">
        <v>475</v>
      </c>
      <c r="D617" s="531" t="s">
        <v>1512</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1513</v>
      </c>
    </row>
    <row r="622" spans="1:4">
      <c r="A622" s="444"/>
      <c r="B622" s="444"/>
      <c r="C622" s="527" t="s">
        <v>475</v>
      </c>
      <c r="D622" s="531" t="s">
        <v>1516</v>
      </c>
    </row>
    <row r="623" spans="1:4">
      <c r="A623" s="444"/>
      <c r="B623" s="444"/>
      <c r="C623" s="527" t="s">
        <v>475</v>
      </c>
      <c r="D623" s="531" t="s">
        <v>880</v>
      </c>
    </row>
    <row r="624" spans="1:4">
      <c r="A624" s="444"/>
      <c r="B624" s="444"/>
      <c r="C624" s="527" t="s">
        <v>475</v>
      </c>
      <c r="D624" s="531" t="s">
        <v>1517</v>
      </c>
    </row>
    <row r="625" spans="1:4">
      <c r="A625" s="444"/>
      <c r="B625" s="444"/>
      <c r="C625" s="527" t="s">
        <v>475</v>
      </c>
      <c r="D625" s="531" t="s">
        <v>1518</v>
      </c>
    </row>
    <row r="626" spans="1:4">
      <c r="A626" s="444"/>
      <c r="B626" s="444"/>
      <c r="C626" s="527" t="s">
        <v>475</v>
      </c>
      <c r="D626" s="531" t="s">
        <v>1519</v>
      </c>
    </row>
    <row r="627" spans="1:4">
      <c r="A627" s="444"/>
      <c r="B627" s="444"/>
      <c r="C627" s="527" t="s">
        <v>475</v>
      </c>
      <c r="D627" s="531" t="s">
        <v>1520</v>
      </c>
    </row>
    <row r="628" spans="1:4">
      <c r="A628" s="444"/>
      <c r="B628" s="444"/>
      <c r="C628" s="527" t="s">
        <v>475</v>
      </c>
      <c r="D628" s="531" t="s">
        <v>1521</v>
      </c>
    </row>
    <row r="629" spans="1:4">
      <c r="A629" s="444"/>
      <c r="B629" s="444"/>
      <c r="C629" s="527" t="s">
        <v>475</v>
      </c>
      <c r="D629" s="531" t="s">
        <v>1522</v>
      </c>
    </row>
    <row r="630" spans="1:4">
      <c r="A630" s="444"/>
      <c r="B630" s="444"/>
      <c r="C630" s="527" t="s">
        <v>475</v>
      </c>
      <c r="D630" s="531" t="s">
        <v>1523</v>
      </c>
    </row>
    <row r="631" spans="1:4">
      <c r="A631" s="444"/>
      <c r="B631" s="444"/>
      <c r="C631" s="527" t="s">
        <v>475</v>
      </c>
      <c r="D631" s="531" t="s">
        <v>1319</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1524</v>
      </c>
    </row>
    <row r="636" spans="1:4">
      <c r="A636" s="444"/>
      <c r="B636" s="444"/>
      <c r="C636" s="527" t="s">
        <v>28</v>
      </c>
      <c r="D636" s="531" t="s">
        <v>70</v>
      </c>
    </row>
    <row r="637" spans="1:4">
      <c r="A637" s="444"/>
      <c r="B637" s="444"/>
      <c r="C637" s="527" t="s">
        <v>28</v>
      </c>
      <c r="D637" s="531" t="s">
        <v>1526</v>
      </c>
    </row>
    <row r="638" spans="1:4">
      <c r="A638" s="444"/>
      <c r="B638" s="444"/>
      <c r="C638" s="527" t="s">
        <v>28</v>
      </c>
      <c r="D638" s="531" t="s">
        <v>1528</v>
      </c>
    </row>
    <row r="639" spans="1:4">
      <c r="A639" s="444"/>
      <c r="B639" s="444"/>
      <c r="C639" s="527" t="s">
        <v>28</v>
      </c>
      <c r="D639" s="531" t="s">
        <v>1530</v>
      </c>
    </row>
    <row r="640" spans="1:4">
      <c r="A640" s="444"/>
      <c r="B640" s="444"/>
      <c r="C640" s="527" t="s">
        <v>28</v>
      </c>
      <c r="D640" s="531" t="s">
        <v>531</v>
      </c>
    </row>
    <row r="641" spans="1:4">
      <c r="A641" s="444"/>
      <c r="B641" s="444"/>
      <c r="C641" s="527" t="s">
        <v>28</v>
      </c>
      <c r="D641" s="531" t="s">
        <v>341</v>
      </c>
    </row>
    <row r="642" spans="1:4">
      <c r="A642" s="444"/>
      <c r="B642" s="444"/>
      <c r="C642" s="527" t="s">
        <v>28</v>
      </c>
      <c r="D642" s="531" t="s">
        <v>1531</v>
      </c>
    </row>
    <row r="643" spans="1:4">
      <c r="A643" s="444"/>
      <c r="B643" s="444"/>
      <c r="C643" s="527" t="s">
        <v>28</v>
      </c>
      <c r="D643" s="531" t="s">
        <v>1532</v>
      </c>
    </row>
    <row r="644" spans="1:4">
      <c r="A644" s="444"/>
      <c r="B644" s="444"/>
      <c r="C644" s="527" t="s">
        <v>28</v>
      </c>
      <c r="D644" s="531" t="s">
        <v>1533</v>
      </c>
    </row>
    <row r="645" spans="1:4">
      <c r="A645" s="444"/>
      <c r="B645" s="444"/>
      <c r="C645" s="527" t="s">
        <v>28</v>
      </c>
      <c r="D645" s="531" t="s">
        <v>1534</v>
      </c>
    </row>
    <row r="646" spans="1:4">
      <c r="A646" s="444"/>
      <c r="B646" s="444"/>
      <c r="C646" s="527" t="s">
        <v>28</v>
      </c>
      <c r="D646" s="531" t="s">
        <v>1537</v>
      </c>
    </row>
    <row r="647" spans="1:4">
      <c r="A647" s="444"/>
      <c r="B647" s="444"/>
      <c r="C647" s="527" t="s">
        <v>28</v>
      </c>
      <c r="D647" s="531" t="s">
        <v>1538</v>
      </c>
    </row>
    <row r="648" spans="1:4">
      <c r="A648" s="444"/>
      <c r="B648" s="444"/>
      <c r="C648" s="527" t="s">
        <v>28</v>
      </c>
      <c r="D648" s="531" t="s">
        <v>1539</v>
      </c>
    </row>
    <row r="649" spans="1:4">
      <c r="A649" s="444"/>
      <c r="B649" s="444"/>
      <c r="C649" s="527" t="s">
        <v>28</v>
      </c>
      <c r="D649" s="531" t="s">
        <v>1540</v>
      </c>
    </row>
    <row r="650" spans="1:4">
      <c r="A650" s="444"/>
      <c r="B650" s="444"/>
      <c r="C650" s="527" t="s">
        <v>28</v>
      </c>
      <c r="D650" s="531" t="s">
        <v>1541</v>
      </c>
    </row>
    <row r="651" spans="1:4">
      <c r="A651" s="444"/>
      <c r="B651" s="444"/>
      <c r="C651" s="527" t="s">
        <v>28</v>
      </c>
      <c r="D651" s="531" t="s">
        <v>1542</v>
      </c>
    </row>
    <row r="652" spans="1:4">
      <c r="A652" s="444"/>
      <c r="B652" s="444"/>
      <c r="C652" s="527" t="s">
        <v>28</v>
      </c>
      <c r="D652" s="531" t="s">
        <v>1388</v>
      </c>
    </row>
    <row r="653" spans="1:4">
      <c r="A653" s="444"/>
      <c r="B653" s="444"/>
      <c r="C653" s="527" t="s">
        <v>28</v>
      </c>
      <c r="D653" s="531" t="s">
        <v>1543</v>
      </c>
    </row>
    <row r="654" spans="1:4">
      <c r="A654" s="444"/>
      <c r="B654" s="444"/>
      <c r="C654" s="527" t="s">
        <v>28</v>
      </c>
      <c r="D654" s="531" t="s">
        <v>1545</v>
      </c>
    </row>
    <row r="655" spans="1:4">
      <c r="A655" s="444"/>
      <c r="B655" s="444"/>
      <c r="C655" s="527" t="s">
        <v>28</v>
      </c>
      <c r="D655" s="531" t="s">
        <v>1546</v>
      </c>
    </row>
    <row r="656" spans="1:4">
      <c r="A656" s="444"/>
      <c r="B656" s="444"/>
      <c r="C656" s="527" t="s">
        <v>28</v>
      </c>
      <c r="D656" s="531" t="s">
        <v>1547</v>
      </c>
    </row>
    <row r="657" spans="1:4">
      <c r="A657" s="444"/>
      <c r="B657" s="444"/>
      <c r="C657" s="527" t="s">
        <v>28</v>
      </c>
      <c r="D657" s="531" t="s">
        <v>104</v>
      </c>
    </row>
    <row r="658" spans="1:4">
      <c r="A658" s="444"/>
      <c r="B658" s="444"/>
      <c r="C658" s="527" t="s">
        <v>28</v>
      </c>
      <c r="D658" s="531" t="s">
        <v>49</v>
      </c>
    </row>
    <row r="659" spans="1:4">
      <c r="A659" s="444"/>
      <c r="B659" s="444"/>
      <c r="C659" s="527" t="s">
        <v>28</v>
      </c>
      <c r="D659" s="531" t="s">
        <v>229</v>
      </c>
    </row>
    <row r="660" spans="1:4">
      <c r="A660" s="444"/>
      <c r="B660" s="444"/>
      <c r="C660" s="527" t="s">
        <v>28</v>
      </c>
      <c r="D660" s="531" t="s">
        <v>771</v>
      </c>
    </row>
    <row r="661" spans="1:4">
      <c r="A661" s="444"/>
      <c r="B661" s="444"/>
      <c r="C661" s="527" t="s">
        <v>28</v>
      </c>
      <c r="D661" s="531" t="s">
        <v>317</v>
      </c>
    </row>
    <row r="662" spans="1:4">
      <c r="A662" s="444"/>
      <c r="B662" s="444"/>
      <c r="C662" s="527" t="s">
        <v>28</v>
      </c>
      <c r="D662" s="531" t="s">
        <v>639</v>
      </c>
    </row>
    <row r="663" spans="1:4">
      <c r="A663" s="444"/>
      <c r="B663" s="444"/>
      <c r="C663" s="527" t="s">
        <v>28</v>
      </c>
      <c r="D663" s="531" t="s">
        <v>645</v>
      </c>
    </row>
    <row r="664" spans="1:4">
      <c r="A664" s="444"/>
      <c r="B664" s="444"/>
      <c r="C664" s="527" t="s">
        <v>28</v>
      </c>
      <c r="D664" s="531" t="s">
        <v>491</v>
      </c>
    </row>
    <row r="665" spans="1:4">
      <c r="A665" s="444"/>
      <c r="B665" s="444"/>
      <c r="C665" s="527" t="s">
        <v>28</v>
      </c>
      <c r="D665" s="531" t="s">
        <v>777</v>
      </c>
    </row>
    <row r="666" spans="1:4">
      <c r="A666" s="444"/>
      <c r="B666" s="444"/>
      <c r="C666" s="527" t="s">
        <v>28</v>
      </c>
      <c r="D666" s="531" t="s">
        <v>512</v>
      </c>
    </row>
    <row r="667" spans="1:4">
      <c r="A667" s="444"/>
      <c r="B667" s="444"/>
      <c r="C667" s="527" t="s">
        <v>28</v>
      </c>
      <c r="D667" s="531" t="s">
        <v>1548</v>
      </c>
    </row>
    <row r="668" spans="1:4">
      <c r="A668" s="444"/>
      <c r="B668" s="444"/>
      <c r="C668" s="527" t="s">
        <v>28</v>
      </c>
      <c r="D668" s="531" t="s">
        <v>381</v>
      </c>
    </row>
    <row r="669" spans="1:4">
      <c r="A669" s="444"/>
      <c r="B669" s="444"/>
      <c r="C669" s="527" t="s">
        <v>28</v>
      </c>
      <c r="D669" s="531" t="s">
        <v>178</v>
      </c>
    </row>
    <row r="670" spans="1:4">
      <c r="A670" s="444"/>
      <c r="B670" s="444"/>
      <c r="C670" s="527" t="s">
        <v>28</v>
      </c>
      <c r="D670" s="531" t="s">
        <v>679</v>
      </c>
    </row>
    <row r="671" spans="1:4">
      <c r="A671" s="444"/>
      <c r="B671" s="444"/>
      <c r="C671" s="527" t="s">
        <v>28</v>
      </c>
      <c r="D671" s="531" t="s">
        <v>886</v>
      </c>
    </row>
    <row r="672" spans="1:4">
      <c r="A672" s="444"/>
      <c r="B672" s="444"/>
      <c r="C672" s="527" t="s">
        <v>28</v>
      </c>
      <c r="D672" s="531" t="s">
        <v>690</v>
      </c>
    </row>
    <row r="673" spans="1:4">
      <c r="A673" s="444"/>
      <c r="B673" s="444"/>
      <c r="C673" s="527" t="s">
        <v>28</v>
      </c>
      <c r="D673" s="531" t="s">
        <v>698</v>
      </c>
    </row>
    <row r="674" spans="1:4">
      <c r="A674" s="444"/>
      <c r="B674" s="444"/>
      <c r="C674" s="527" t="s">
        <v>28</v>
      </c>
      <c r="D674" s="531" t="s">
        <v>1549</v>
      </c>
    </row>
    <row r="675" spans="1:4">
      <c r="A675" s="444"/>
      <c r="B675" s="444"/>
      <c r="C675" s="527" t="s">
        <v>28</v>
      </c>
      <c r="D675" s="531" t="s">
        <v>277</v>
      </c>
    </row>
    <row r="676" spans="1:4">
      <c r="A676" s="444"/>
      <c r="B676" s="444"/>
      <c r="C676" s="527" t="s">
        <v>28</v>
      </c>
      <c r="D676" s="531" t="s">
        <v>778</v>
      </c>
    </row>
    <row r="677" spans="1:4">
      <c r="A677" s="444"/>
      <c r="B677" s="444"/>
      <c r="C677" s="527" t="s">
        <v>28</v>
      </c>
      <c r="D677" s="531" t="s">
        <v>19</v>
      </c>
    </row>
    <row r="678" spans="1:4">
      <c r="A678" s="444"/>
      <c r="B678" s="444"/>
      <c r="C678" s="527" t="s">
        <v>28</v>
      </c>
      <c r="D678" s="531" t="s">
        <v>699</v>
      </c>
    </row>
    <row r="679" spans="1:4">
      <c r="A679" s="444"/>
      <c r="B679" s="444"/>
      <c r="C679" s="527" t="s">
        <v>28</v>
      </c>
      <c r="D679" s="531" t="s">
        <v>1065</v>
      </c>
    </row>
    <row r="680" spans="1:4">
      <c r="A680" s="444"/>
      <c r="B680" s="444"/>
      <c r="C680" s="527" t="s">
        <v>28</v>
      </c>
      <c r="D680" s="531" t="s">
        <v>1332</v>
      </c>
    </row>
    <row r="681" spans="1:4">
      <c r="A681" s="444"/>
      <c r="B681" s="444"/>
      <c r="C681" s="527" t="s">
        <v>28</v>
      </c>
      <c r="D681" s="531" t="s">
        <v>524</v>
      </c>
    </row>
    <row r="682" spans="1:4">
      <c r="A682" s="444"/>
      <c r="B682" s="444"/>
      <c r="C682" s="527" t="s">
        <v>28</v>
      </c>
      <c r="D682" s="531" t="s">
        <v>1069</v>
      </c>
    </row>
    <row r="683" spans="1:4">
      <c r="A683" s="444"/>
      <c r="B683" s="444"/>
      <c r="C683" s="527" t="s">
        <v>28</v>
      </c>
      <c r="D683" s="531" t="s">
        <v>296</v>
      </c>
    </row>
    <row r="684" spans="1:4">
      <c r="A684" s="444"/>
      <c r="B684" s="444"/>
      <c r="C684" s="527" t="s">
        <v>28</v>
      </c>
      <c r="D684" s="531" t="s">
        <v>709</v>
      </c>
    </row>
    <row r="685" spans="1:4">
      <c r="A685" s="444"/>
      <c r="B685" s="444"/>
      <c r="C685" s="527" t="s">
        <v>28</v>
      </c>
      <c r="D685" s="531" t="s">
        <v>1550</v>
      </c>
    </row>
    <row r="686" spans="1:4">
      <c r="A686" s="444"/>
      <c r="B686" s="444"/>
      <c r="C686" s="527" t="s">
        <v>28</v>
      </c>
      <c r="D686" s="531" t="s">
        <v>896</v>
      </c>
    </row>
    <row r="687" spans="1:4">
      <c r="A687" s="444"/>
      <c r="B687" s="444"/>
      <c r="C687" s="527" t="s">
        <v>28</v>
      </c>
      <c r="D687" s="531" t="s">
        <v>1078</v>
      </c>
    </row>
    <row r="688" spans="1:4">
      <c r="A688" s="444"/>
      <c r="B688" s="444"/>
      <c r="C688" s="527" t="s">
        <v>28</v>
      </c>
      <c r="D688" s="531" t="s">
        <v>1073</v>
      </c>
    </row>
    <row r="689" spans="1:4">
      <c r="A689" s="444"/>
      <c r="B689" s="444"/>
      <c r="C689" s="527" t="s">
        <v>28</v>
      </c>
      <c r="D689" s="531" t="s">
        <v>914</v>
      </c>
    </row>
    <row r="690" spans="1:4">
      <c r="A690" s="444"/>
      <c r="B690" s="444"/>
      <c r="C690" s="527" t="s">
        <v>28</v>
      </c>
      <c r="D690" s="531" t="s">
        <v>1551</v>
      </c>
    </row>
    <row r="691" spans="1:4">
      <c r="A691" s="444"/>
      <c r="B691" s="444"/>
      <c r="C691" s="527" t="s">
        <v>28</v>
      </c>
      <c r="D691" s="531" t="s">
        <v>1505</v>
      </c>
    </row>
    <row r="692" spans="1:4">
      <c r="A692" s="444"/>
      <c r="B692" s="444"/>
      <c r="C692" s="527" t="s">
        <v>28</v>
      </c>
      <c r="D692" s="531" t="s">
        <v>1143</v>
      </c>
    </row>
    <row r="693" spans="1:4">
      <c r="A693" s="444"/>
      <c r="B693" s="444"/>
      <c r="C693" s="527" t="s">
        <v>28</v>
      </c>
      <c r="D693" s="531" t="s">
        <v>95</v>
      </c>
    </row>
    <row r="694" spans="1:4">
      <c r="A694" s="444"/>
      <c r="B694" s="444"/>
      <c r="C694" s="527" t="s">
        <v>28</v>
      </c>
      <c r="D694" s="531" t="s">
        <v>1554</v>
      </c>
    </row>
    <row r="695" spans="1:4">
      <c r="A695" s="444"/>
      <c r="B695" s="444"/>
      <c r="C695" s="527" t="s">
        <v>28</v>
      </c>
      <c r="D695" s="531" t="s">
        <v>1555</v>
      </c>
    </row>
    <row r="696" spans="1:4">
      <c r="A696" s="444"/>
      <c r="B696" s="444"/>
      <c r="C696" s="527" t="s">
        <v>28</v>
      </c>
      <c r="D696" s="531" t="s">
        <v>643</v>
      </c>
    </row>
    <row r="697" spans="1:4">
      <c r="A697" s="444"/>
      <c r="B697" s="444"/>
      <c r="C697" s="527" t="s">
        <v>28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1079</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1335</v>
      </c>
    </row>
    <row r="714" spans="1:4">
      <c r="A714" s="444"/>
      <c r="B714" s="444"/>
      <c r="C714" s="527" t="s">
        <v>501</v>
      </c>
      <c r="D714" s="531" t="s">
        <v>122</v>
      </c>
    </row>
    <row r="715" spans="1:4">
      <c r="A715" s="444"/>
      <c r="B715" s="444"/>
      <c r="C715" s="527" t="s">
        <v>501</v>
      </c>
      <c r="D715" s="531" t="s">
        <v>1556</v>
      </c>
    </row>
    <row r="716" spans="1:4">
      <c r="A716" s="444"/>
      <c r="B716" s="444"/>
      <c r="C716" s="527" t="s">
        <v>501</v>
      </c>
      <c r="D716" s="531" t="s">
        <v>644</v>
      </c>
    </row>
    <row r="717" spans="1:4">
      <c r="A717" s="444"/>
      <c r="B717" s="444"/>
      <c r="C717" s="527" t="s">
        <v>501</v>
      </c>
      <c r="D717" s="531" t="s">
        <v>23</v>
      </c>
    </row>
    <row r="718" spans="1:4">
      <c r="A718" s="444"/>
      <c r="B718" s="444"/>
      <c r="C718" s="527" t="s">
        <v>501</v>
      </c>
      <c r="D718" s="531" t="s">
        <v>902</v>
      </c>
    </row>
    <row r="719" spans="1:4">
      <c r="A719" s="444"/>
      <c r="B719" s="444"/>
      <c r="C719" s="527" t="s">
        <v>501</v>
      </c>
      <c r="D719" s="531" t="s">
        <v>1081</v>
      </c>
    </row>
    <row r="720" spans="1:4">
      <c r="A720" s="444"/>
      <c r="B720" s="444"/>
      <c r="C720" s="527" t="s">
        <v>501</v>
      </c>
      <c r="D720" s="531" t="s">
        <v>300</v>
      </c>
    </row>
    <row r="721" spans="1:4">
      <c r="A721" s="444"/>
      <c r="B721" s="444"/>
      <c r="C721" s="527" t="s">
        <v>501</v>
      </c>
      <c r="D721" s="531" t="s">
        <v>1558</v>
      </c>
    </row>
    <row r="722" spans="1:4">
      <c r="A722" s="444"/>
      <c r="B722" s="444"/>
      <c r="C722" s="527" t="s">
        <v>501</v>
      </c>
      <c r="D722" s="531" t="s">
        <v>1559</v>
      </c>
    </row>
    <row r="723" spans="1:4">
      <c r="A723" s="444"/>
      <c r="B723" s="444"/>
      <c r="C723" s="527" t="s">
        <v>501</v>
      </c>
      <c r="D723" s="531" t="s">
        <v>1561</v>
      </c>
    </row>
    <row r="724" spans="1:4">
      <c r="A724" s="444"/>
      <c r="B724" s="444"/>
      <c r="C724" s="527" t="s">
        <v>501</v>
      </c>
      <c r="D724" s="531" t="s">
        <v>1562</v>
      </c>
    </row>
    <row r="725" spans="1:4">
      <c r="A725" s="444"/>
      <c r="B725" s="444"/>
      <c r="C725" s="527" t="s">
        <v>501</v>
      </c>
      <c r="D725" s="531" t="s">
        <v>1563</v>
      </c>
    </row>
    <row r="726" spans="1:4">
      <c r="A726" s="444"/>
      <c r="B726" s="444"/>
      <c r="C726" s="527" t="s">
        <v>501</v>
      </c>
      <c r="D726" s="531" t="s">
        <v>517</v>
      </c>
    </row>
    <row r="727" spans="1:4">
      <c r="A727" s="444"/>
      <c r="B727" s="444"/>
      <c r="C727" s="527" t="s">
        <v>501</v>
      </c>
      <c r="D727" s="531" t="s">
        <v>1564</v>
      </c>
    </row>
    <row r="728" spans="1:4">
      <c r="A728" s="444"/>
      <c r="B728" s="444"/>
      <c r="C728" s="527" t="s">
        <v>501</v>
      </c>
      <c r="D728" s="531" t="s">
        <v>1565</v>
      </c>
    </row>
    <row r="729" spans="1:4">
      <c r="A729" s="444"/>
      <c r="B729" s="444"/>
      <c r="C729" s="527" t="s">
        <v>501</v>
      </c>
      <c r="D729" s="531" t="s">
        <v>601</v>
      </c>
    </row>
    <row r="730" spans="1:4">
      <c r="A730" s="444"/>
      <c r="B730" s="444"/>
      <c r="C730" s="527" t="s">
        <v>501</v>
      </c>
      <c r="D730" s="531" t="s">
        <v>1086</v>
      </c>
    </row>
    <row r="731" spans="1:4">
      <c r="A731" s="444"/>
      <c r="B731" s="444"/>
      <c r="C731" s="527" t="s">
        <v>222</v>
      </c>
      <c r="D731" s="531" t="s">
        <v>563</v>
      </c>
    </row>
    <row r="732" spans="1:4">
      <c r="A732" s="444"/>
      <c r="B732" s="444"/>
      <c r="C732" s="527" t="s">
        <v>222</v>
      </c>
      <c r="D732" s="531" t="s">
        <v>418</v>
      </c>
    </row>
    <row r="733" spans="1:4">
      <c r="A733" s="444"/>
      <c r="B733" s="444"/>
      <c r="C733" s="527" t="s">
        <v>222</v>
      </c>
      <c r="D733" s="531" t="s">
        <v>1569</v>
      </c>
    </row>
    <row r="734" spans="1:4">
      <c r="A734" s="444"/>
      <c r="B734" s="444"/>
      <c r="C734" s="527" t="s">
        <v>222</v>
      </c>
      <c r="D734" s="531" t="s">
        <v>81</v>
      </c>
    </row>
    <row r="735" spans="1:4">
      <c r="A735" s="444"/>
      <c r="B735" s="444"/>
      <c r="C735" s="527" t="s">
        <v>222</v>
      </c>
      <c r="D735" s="531" t="s">
        <v>737</v>
      </c>
    </row>
    <row r="736" spans="1:4">
      <c r="A736" s="444"/>
      <c r="B736" s="444"/>
      <c r="C736" s="527" t="s">
        <v>222</v>
      </c>
      <c r="D736" s="531" t="s">
        <v>1570</v>
      </c>
    </row>
    <row r="737" spans="1:4">
      <c r="A737" s="444"/>
      <c r="B737" s="444"/>
      <c r="C737" s="527" t="s">
        <v>222</v>
      </c>
      <c r="D737" s="531" t="s">
        <v>1572</v>
      </c>
    </row>
    <row r="738" spans="1:4">
      <c r="A738" s="444"/>
      <c r="B738" s="444"/>
      <c r="C738" s="527" t="s">
        <v>222</v>
      </c>
      <c r="D738" s="531" t="s">
        <v>1126</v>
      </c>
    </row>
    <row r="739" spans="1:4">
      <c r="A739" s="444"/>
      <c r="B739" s="444"/>
      <c r="C739" s="527" t="s">
        <v>222</v>
      </c>
      <c r="D739" s="531" t="s">
        <v>1110</v>
      </c>
    </row>
    <row r="740" spans="1:4">
      <c r="A740" s="444"/>
      <c r="B740" s="444"/>
      <c r="C740" s="527" t="s">
        <v>222</v>
      </c>
      <c r="D740" s="531" t="s">
        <v>1004</v>
      </c>
    </row>
    <row r="741" spans="1:4">
      <c r="A741" s="444"/>
      <c r="B741" s="444"/>
      <c r="C741" s="527" t="s">
        <v>222</v>
      </c>
      <c r="D741" s="531" t="s">
        <v>923</v>
      </c>
    </row>
    <row r="742" spans="1:4">
      <c r="A742" s="444"/>
      <c r="B742" s="444"/>
      <c r="C742" s="527" t="s">
        <v>222</v>
      </c>
      <c r="D742" s="531" t="s">
        <v>1573</v>
      </c>
    </row>
    <row r="743" spans="1:4">
      <c r="A743" s="444"/>
      <c r="B743" s="444"/>
      <c r="C743" s="527" t="s">
        <v>222</v>
      </c>
      <c r="D743" s="531" t="s">
        <v>1567</v>
      </c>
    </row>
    <row r="744" spans="1:4">
      <c r="A744" s="444"/>
      <c r="B744" s="444"/>
      <c r="C744" s="527" t="s">
        <v>222</v>
      </c>
      <c r="D744" s="531" t="s">
        <v>1576</v>
      </c>
    </row>
    <row r="745" spans="1:4">
      <c r="A745" s="444"/>
      <c r="B745" s="444"/>
      <c r="C745" s="527" t="s">
        <v>222</v>
      </c>
      <c r="D745" s="531" t="s">
        <v>98</v>
      </c>
    </row>
    <row r="746" spans="1:4">
      <c r="A746" s="444"/>
      <c r="B746" s="444"/>
      <c r="C746" s="527" t="s">
        <v>222</v>
      </c>
      <c r="D746" s="531" t="s">
        <v>1577</v>
      </c>
    </row>
    <row r="747" spans="1:4">
      <c r="A747" s="444"/>
      <c r="B747" s="444"/>
      <c r="C747" s="527" t="s">
        <v>222</v>
      </c>
      <c r="D747" s="531" t="s">
        <v>1454</v>
      </c>
    </row>
    <row r="748" spans="1:4">
      <c r="A748" s="444"/>
      <c r="B748" s="444"/>
      <c r="C748" s="527" t="s">
        <v>222</v>
      </c>
      <c r="D748" s="531" t="s">
        <v>1384</v>
      </c>
    </row>
    <row r="749" spans="1:4">
      <c r="A749" s="444"/>
      <c r="B749" s="444"/>
      <c r="C749" s="527" t="s">
        <v>222</v>
      </c>
      <c r="D749" s="531" t="s">
        <v>1579</v>
      </c>
    </row>
    <row r="750" spans="1:4">
      <c r="A750" s="444"/>
      <c r="B750" s="444"/>
      <c r="C750" s="527" t="s">
        <v>222</v>
      </c>
      <c r="D750" s="531" t="s">
        <v>1580</v>
      </c>
    </row>
    <row r="751" spans="1:4">
      <c r="A751" s="444"/>
      <c r="B751" s="444"/>
      <c r="C751" s="527" t="s">
        <v>222</v>
      </c>
      <c r="D751" s="531" t="s">
        <v>808</v>
      </c>
    </row>
    <row r="752" spans="1:4">
      <c r="A752" s="444"/>
      <c r="B752" s="444"/>
      <c r="C752" s="527" t="s">
        <v>222</v>
      </c>
      <c r="D752" s="531" t="s">
        <v>858</v>
      </c>
    </row>
    <row r="753" spans="1:4">
      <c r="A753" s="444"/>
      <c r="B753" s="444"/>
      <c r="C753" s="527" t="s">
        <v>222</v>
      </c>
      <c r="D753" s="531" t="s">
        <v>334</v>
      </c>
    </row>
    <row r="754" spans="1:4">
      <c r="A754" s="444"/>
      <c r="B754" s="444"/>
      <c r="C754" s="527" t="s">
        <v>222</v>
      </c>
      <c r="D754" s="531" t="s">
        <v>386</v>
      </c>
    </row>
    <row r="755" spans="1:4">
      <c r="A755" s="444"/>
      <c r="B755" s="444"/>
      <c r="C755" s="527" t="s">
        <v>222</v>
      </c>
      <c r="D755" s="531" t="s">
        <v>1251</v>
      </c>
    </row>
    <row r="756" spans="1:4">
      <c r="A756" s="444"/>
      <c r="B756" s="444"/>
      <c r="C756" s="527" t="s">
        <v>222</v>
      </c>
      <c r="D756" s="531" t="s">
        <v>1581</v>
      </c>
    </row>
    <row r="757" spans="1:4">
      <c r="A757" s="444"/>
      <c r="B757" s="444"/>
      <c r="C757" s="527" t="s">
        <v>222</v>
      </c>
      <c r="D757" s="531" t="s">
        <v>850</v>
      </c>
    </row>
    <row r="758" spans="1:4">
      <c r="A758" s="444"/>
      <c r="B758" s="444"/>
      <c r="C758" s="527" t="s">
        <v>222</v>
      </c>
      <c r="D758" s="531" t="s">
        <v>656</v>
      </c>
    </row>
    <row r="759" spans="1:4">
      <c r="A759" s="444"/>
      <c r="B759" s="444"/>
      <c r="C759" s="527" t="s">
        <v>222</v>
      </c>
      <c r="D759" s="531" t="s">
        <v>635</v>
      </c>
    </row>
    <row r="760" spans="1:4">
      <c r="A760" s="444"/>
      <c r="B760" s="444"/>
      <c r="C760" s="527" t="s">
        <v>222</v>
      </c>
      <c r="D760" s="531" t="s">
        <v>915</v>
      </c>
    </row>
    <row r="761" spans="1:4">
      <c r="A761" s="444"/>
      <c r="B761" s="444"/>
      <c r="C761" s="527" t="s">
        <v>336</v>
      </c>
      <c r="D761" s="531" t="s">
        <v>1325</v>
      </c>
    </row>
    <row r="762" spans="1:4">
      <c r="A762" s="444"/>
      <c r="B762" s="444"/>
      <c r="C762" s="527" t="s">
        <v>336</v>
      </c>
      <c r="D762" s="531" t="s">
        <v>1419</v>
      </c>
    </row>
    <row r="763" spans="1:4">
      <c r="A763" s="444"/>
      <c r="B763" s="444"/>
      <c r="C763" s="527" t="s">
        <v>336</v>
      </c>
      <c r="D763" s="531" t="s">
        <v>212</v>
      </c>
    </row>
    <row r="764" spans="1:4">
      <c r="A764" s="444"/>
      <c r="B764" s="444"/>
      <c r="C764" s="527" t="s">
        <v>336</v>
      </c>
      <c r="D764" s="531" t="s">
        <v>1582</v>
      </c>
    </row>
    <row r="765" spans="1:4">
      <c r="A765" s="444"/>
      <c r="B765" s="444"/>
      <c r="C765" s="527" t="s">
        <v>336</v>
      </c>
      <c r="D765" s="531" t="s">
        <v>46</v>
      </c>
    </row>
    <row r="766" spans="1:4">
      <c r="A766" s="444"/>
      <c r="B766" s="444"/>
      <c r="C766" s="527" t="s">
        <v>336</v>
      </c>
      <c r="D766" s="531" t="s">
        <v>1584</v>
      </c>
    </row>
    <row r="767" spans="1:4">
      <c r="A767" s="444"/>
      <c r="B767" s="444"/>
      <c r="C767" s="527" t="s">
        <v>336</v>
      </c>
      <c r="D767" s="531" t="s">
        <v>1585</v>
      </c>
    </row>
    <row r="768" spans="1:4">
      <c r="A768" s="444"/>
      <c r="B768" s="444"/>
      <c r="C768" s="527" t="s">
        <v>336</v>
      </c>
      <c r="D768" s="531" t="s">
        <v>1297</v>
      </c>
    </row>
    <row r="769" spans="1:4">
      <c r="A769" s="444"/>
      <c r="B769" s="444"/>
      <c r="C769" s="527" t="s">
        <v>336</v>
      </c>
      <c r="D769" s="531" t="s">
        <v>1586</v>
      </c>
    </row>
    <row r="770" spans="1:4">
      <c r="A770" s="444"/>
      <c r="B770" s="444"/>
      <c r="C770" s="527" t="s">
        <v>336</v>
      </c>
      <c r="D770" s="531" t="s">
        <v>1588</v>
      </c>
    </row>
    <row r="771" spans="1:4">
      <c r="A771" s="444"/>
      <c r="B771" s="444"/>
      <c r="C771" s="527" t="s">
        <v>336</v>
      </c>
      <c r="D771" s="531" t="s">
        <v>1589</v>
      </c>
    </row>
    <row r="772" spans="1:4">
      <c r="A772" s="444"/>
      <c r="B772" s="444"/>
      <c r="C772" s="527" t="s">
        <v>336</v>
      </c>
      <c r="D772" s="531" t="s">
        <v>1592</v>
      </c>
    </row>
    <row r="773" spans="1:4">
      <c r="A773" s="444"/>
      <c r="B773" s="444"/>
      <c r="C773" s="527" t="s">
        <v>336</v>
      </c>
      <c r="D773" s="531" t="s">
        <v>308</v>
      </c>
    </row>
    <row r="774" spans="1:4">
      <c r="A774" s="444"/>
      <c r="B774" s="444"/>
      <c r="C774" s="527" t="s">
        <v>336</v>
      </c>
      <c r="D774" s="531" t="s">
        <v>1593</v>
      </c>
    </row>
    <row r="775" spans="1:4">
      <c r="A775" s="444"/>
      <c r="B775" s="444"/>
      <c r="C775" s="527" t="s">
        <v>336</v>
      </c>
      <c r="D775" s="531" t="s">
        <v>1323</v>
      </c>
    </row>
    <row r="776" spans="1:4">
      <c r="A776" s="444"/>
      <c r="B776" s="444"/>
      <c r="C776" s="527" t="s">
        <v>538</v>
      </c>
      <c r="D776" s="531" t="s">
        <v>1326</v>
      </c>
    </row>
    <row r="777" spans="1:4">
      <c r="A777" s="444"/>
      <c r="B777" s="444"/>
      <c r="C777" s="527" t="s">
        <v>538</v>
      </c>
      <c r="D777" s="531" t="s">
        <v>1595</v>
      </c>
    </row>
    <row r="778" spans="1:4">
      <c r="A778" s="444"/>
      <c r="B778" s="444"/>
      <c r="C778" s="527" t="s">
        <v>538</v>
      </c>
      <c r="D778" s="531" t="s">
        <v>1597</v>
      </c>
    </row>
    <row r="779" spans="1:4">
      <c r="A779" s="444"/>
      <c r="B779" s="444"/>
      <c r="C779" s="527" t="s">
        <v>538</v>
      </c>
      <c r="D779" s="531" t="s">
        <v>290</v>
      </c>
    </row>
    <row r="780" spans="1:4">
      <c r="A780" s="444"/>
      <c r="B780" s="444"/>
      <c r="C780" s="527" t="s">
        <v>538</v>
      </c>
      <c r="D780" s="531" t="s">
        <v>1599</v>
      </c>
    </row>
    <row r="781" spans="1:4">
      <c r="A781" s="444"/>
      <c r="B781" s="444"/>
      <c r="C781" s="527" t="s">
        <v>538</v>
      </c>
      <c r="D781" s="531" t="s">
        <v>1575</v>
      </c>
    </row>
    <row r="782" spans="1:4">
      <c r="A782" s="444"/>
      <c r="B782" s="444"/>
      <c r="C782" s="527" t="s">
        <v>538</v>
      </c>
      <c r="D782" s="531" t="s">
        <v>1600</v>
      </c>
    </row>
    <row r="783" spans="1:4">
      <c r="A783" s="444"/>
      <c r="B783" s="444"/>
      <c r="C783" s="527" t="s">
        <v>538</v>
      </c>
      <c r="D783" s="531" t="s">
        <v>1602</v>
      </c>
    </row>
    <row r="784" spans="1:4">
      <c r="A784" s="444"/>
      <c r="B784" s="444"/>
      <c r="C784" s="527" t="s">
        <v>538</v>
      </c>
      <c r="D784" s="531" t="s">
        <v>1379</v>
      </c>
    </row>
    <row r="785" spans="1:4">
      <c r="A785" s="444"/>
      <c r="B785" s="444"/>
      <c r="C785" s="527" t="s">
        <v>538</v>
      </c>
      <c r="D785" s="531" t="s">
        <v>1603</v>
      </c>
    </row>
    <row r="786" spans="1:4">
      <c r="A786" s="444"/>
      <c r="B786" s="444"/>
      <c r="C786" s="527" t="s">
        <v>538</v>
      </c>
      <c r="D786" s="531" t="s">
        <v>745</v>
      </c>
    </row>
    <row r="787" spans="1:4">
      <c r="A787" s="444"/>
      <c r="B787" s="444"/>
      <c r="C787" s="527" t="s">
        <v>538</v>
      </c>
      <c r="D787" s="531" t="s">
        <v>1339</v>
      </c>
    </row>
    <row r="788" spans="1:4">
      <c r="A788" s="444"/>
      <c r="B788" s="444"/>
      <c r="C788" s="527" t="s">
        <v>538</v>
      </c>
      <c r="D788" s="531" t="s">
        <v>1604</v>
      </c>
    </row>
    <row r="789" spans="1:4">
      <c r="A789" s="444"/>
      <c r="B789" s="444"/>
      <c r="C789" s="527" t="s">
        <v>538</v>
      </c>
      <c r="D789" s="531" t="s">
        <v>1225</v>
      </c>
    </row>
    <row r="790" spans="1:4">
      <c r="A790" s="444"/>
      <c r="B790" s="444"/>
      <c r="C790" s="527" t="s">
        <v>538</v>
      </c>
      <c r="D790" s="531" t="s">
        <v>14</v>
      </c>
    </row>
    <row r="791" spans="1:4">
      <c r="A791" s="444"/>
      <c r="B791" s="444"/>
      <c r="C791" s="527" t="s">
        <v>538</v>
      </c>
      <c r="D791" s="531" t="s">
        <v>1298</v>
      </c>
    </row>
    <row r="792" spans="1:4">
      <c r="A792" s="444"/>
      <c r="B792" s="444"/>
      <c r="C792" s="527" t="s">
        <v>538</v>
      </c>
      <c r="D792" s="531" t="s">
        <v>1407</v>
      </c>
    </row>
    <row r="793" spans="1:4">
      <c r="A793" s="444"/>
      <c r="B793" s="444"/>
      <c r="C793" s="527" t="s">
        <v>538</v>
      </c>
      <c r="D793" s="531" t="s">
        <v>1606</v>
      </c>
    </row>
    <row r="794" spans="1:4">
      <c r="A794" s="444"/>
      <c r="B794" s="444"/>
      <c r="C794" s="527" t="s">
        <v>538</v>
      </c>
      <c r="D794" s="531" t="s">
        <v>702</v>
      </c>
    </row>
    <row r="795" spans="1:4">
      <c r="A795" s="444"/>
      <c r="B795" s="444"/>
      <c r="C795" s="527" t="s">
        <v>547</v>
      </c>
      <c r="D795" s="531" t="s">
        <v>1333</v>
      </c>
    </row>
    <row r="796" spans="1:4">
      <c r="A796" s="444"/>
      <c r="B796" s="444"/>
      <c r="C796" s="527" t="s">
        <v>547</v>
      </c>
      <c r="D796" s="531" t="s">
        <v>1440</v>
      </c>
    </row>
    <row r="797" spans="1:4">
      <c r="A797" s="444"/>
      <c r="B797" s="444"/>
      <c r="C797" s="527" t="s">
        <v>547</v>
      </c>
      <c r="D797" s="531" t="s">
        <v>1607</v>
      </c>
    </row>
    <row r="798" spans="1:4">
      <c r="A798" s="444"/>
      <c r="B798" s="444"/>
      <c r="C798" s="527" t="s">
        <v>547</v>
      </c>
      <c r="D798" s="531" t="s">
        <v>1227</v>
      </c>
    </row>
    <row r="799" spans="1:4">
      <c r="A799" s="444"/>
      <c r="B799" s="444"/>
      <c r="C799" s="527" t="s">
        <v>547</v>
      </c>
      <c r="D799" s="531" t="s">
        <v>197</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1327</v>
      </c>
    </row>
    <row r="803" spans="1:4">
      <c r="A803" s="444"/>
      <c r="B803" s="444"/>
      <c r="C803" s="527" t="s">
        <v>547</v>
      </c>
      <c r="D803" s="531" t="s">
        <v>1608</v>
      </c>
    </row>
    <row r="804" spans="1:4">
      <c r="A804" s="444"/>
      <c r="B804" s="444"/>
      <c r="C804" s="527" t="s">
        <v>547</v>
      </c>
      <c r="D804" s="531" t="s">
        <v>1610</v>
      </c>
    </row>
    <row r="805" spans="1:4">
      <c r="A805" s="444"/>
      <c r="B805" s="444"/>
      <c r="C805" s="527" t="s">
        <v>547</v>
      </c>
      <c r="D805" s="531" t="s">
        <v>845</v>
      </c>
    </row>
    <row r="806" spans="1:4">
      <c r="A806" s="444"/>
      <c r="B806" s="444"/>
      <c r="C806" s="527" t="s">
        <v>547</v>
      </c>
      <c r="D806" s="531" t="s">
        <v>1611</v>
      </c>
    </row>
    <row r="807" spans="1:4">
      <c r="A807" s="444"/>
      <c r="B807" s="444"/>
      <c r="C807" s="527" t="s">
        <v>547</v>
      </c>
      <c r="D807" s="531" t="s">
        <v>614</v>
      </c>
    </row>
    <row r="808" spans="1:4">
      <c r="A808" s="444"/>
      <c r="B808" s="444"/>
      <c r="C808" s="527" t="s">
        <v>547</v>
      </c>
      <c r="D808" s="531" t="s">
        <v>1612</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1613</v>
      </c>
    </row>
    <row r="812" spans="1:4">
      <c r="A812" s="444"/>
      <c r="B812" s="444"/>
      <c r="C812" s="527" t="s">
        <v>551</v>
      </c>
      <c r="D812" s="531" t="s">
        <v>912</v>
      </c>
    </row>
    <row r="813" spans="1:4">
      <c r="A813" s="444"/>
      <c r="B813" s="444"/>
      <c r="C813" s="527" t="s">
        <v>551</v>
      </c>
      <c r="D813" s="531" t="s">
        <v>1614</v>
      </c>
    </row>
    <row r="814" spans="1:4">
      <c r="A814" s="444"/>
      <c r="B814" s="444"/>
      <c r="C814" s="527" t="s">
        <v>551</v>
      </c>
      <c r="D814" s="531" t="s">
        <v>1616</v>
      </c>
    </row>
    <row r="815" spans="1:4">
      <c r="A815" s="444"/>
      <c r="B815" s="444"/>
      <c r="C815" s="527" t="s">
        <v>551</v>
      </c>
      <c r="D815" s="531" t="s">
        <v>954</v>
      </c>
    </row>
    <row r="816" spans="1:4">
      <c r="A816" s="444"/>
      <c r="B816" s="444"/>
      <c r="C816" s="527" t="s">
        <v>551</v>
      </c>
      <c r="D816" s="531" t="s">
        <v>1259</v>
      </c>
    </row>
    <row r="817" spans="1:4">
      <c r="A817" s="444"/>
      <c r="B817" s="444"/>
      <c r="C817" s="527" t="s">
        <v>551</v>
      </c>
      <c r="D817" s="531" t="s">
        <v>633</v>
      </c>
    </row>
    <row r="818" spans="1:4">
      <c r="A818" s="444"/>
      <c r="B818" s="444"/>
      <c r="C818" s="527" t="s">
        <v>551</v>
      </c>
      <c r="D818" s="531" t="s">
        <v>1617</v>
      </c>
    </row>
    <row r="819" spans="1:4">
      <c r="A819" s="444"/>
      <c r="B819" s="444"/>
      <c r="C819" s="527" t="s">
        <v>551</v>
      </c>
      <c r="D819" s="531" t="s">
        <v>1618</v>
      </c>
    </row>
    <row r="820" spans="1:4">
      <c r="A820" s="444"/>
      <c r="B820" s="444"/>
      <c r="C820" s="527" t="s">
        <v>551</v>
      </c>
      <c r="D820" s="531" t="s">
        <v>1620</v>
      </c>
    </row>
    <row r="821" spans="1:4">
      <c r="A821" s="444"/>
      <c r="B821" s="444"/>
      <c r="C821" s="527" t="s">
        <v>551</v>
      </c>
      <c r="D821" s="531" t="s">
        <v>1134</v>
      </c>
    </row>
    <row r="822" spans="1:4">
      <c r="A822" s="444"/>
      <c r="B822" s="444"/>
      <c r="C822" s="527" t="s">
        <v>551</v>
      </c>
      <c r="D822" s="531" t="s">
        <v>1431</v>
      </c>
    </row>
    <row r="823" spans="1:4">
      <c r="A823" s="444"/>
      <c r="B823" s="444"/>
      <c r="C823" s="527" t="s">
        <v>551</v>
      </c>
      <c r="D823" s="531" t="s">
        <v>1621</v>
      </c>
    </row>
    <row r="824" spans="1:4">
      <c r="A824" s="444"/>
      <c r="B824" s="444"/>
      <c r="C824" s="527" t="s">
        <v>551</v>
      </c>
      <c r="D824" s="531" t="s">
        <v>1622</v>
      </c>
    </row>
    <row r="825" spans="1:4">
      <c r="A825" s="444"/>
      <c r="B825" s="444"/>
      <c r="C825" s="527" t="s">
        <v>551</v>
      </c>
      <c r="D825" s="531" t="s">
        <v>1228</v>
      </c>
    </row>
    <row r="826" spans="1:4">
      <c r="A826" s="444"/>
      <c r="B826" s="444"/>
      <c r="C826" s="527" t="s">
        <v>551</v>
      </c>
      <c r="D826" s="531" t="s">
        <v>1623</v>
      </c>
    </row>
    <row r="827" spans="1:4">
      <c r="A827" s="444"/>
      <c r="B827" s="444"/>
      <c r="C827" s="527" t="s">
        <v>551</v>
      </c>
      <c r="D827" s="531" t="s">
        <v>194</v>
      </c>
    </row>
    <row r="828" spans="1:4">
      <c r="A828" s="444"/>
      <c r="B828" s="444"/>
      <c r="C828" s="527" t="s">
        <v>551</v>
      </c>
      <c r="D828" s="531" t="s">
        <v>1136</v>
      </c>
    </row>
    <row r="829" spans="1:4">
      <c r="A829" s="444"/>
      <c r="B829" s="444"/>
      <c r="C829" s="527" t="s">
        <v>551</v>
      </c>
      <c r="D829" s="531" t="s">
        <v>1624</v>
      </c>
    </row>
    <row r="830" spans="1:4">
      <c r="A830" s="444"/>
      <c r="B830" s="444"/>
      <c r="C830" s="527" t="s">
        <v>551</v>
      </c>
      <c r="D830" s="531" t="s">
        <v>1240</v>
      </c>
    </row>
    <row r="831" spans="1:4">
      <c r="A831" s="444"/>
      <c r="B831" s="444"/>
      <c r="C831" s="527" t="s">
        <v>551</v>
      </c>
      <c r="D831" s="531" t="s">
        <v>1571</v>
      </c>
    </row>
    <row r="832" spans="1:4">
      <c r="A832" s="444"/>
      <c r="B832" s="444"/>
      <c r="C832" s="527" t="s">
        <v>551</v>
      </c>
      <c r="D832" s="531" t="s">
        <v>1626</v>
      </c>
    </row>
    <row r="833" spans="1:4">
      <c r="A833" s="444"/>
      <c r="B833" s="444"/>
      <c r="C833" s="527" t="s">
        <v>551</v>
      </c>
      <c r="D833" s="531" t="s">
        <v>97</v>
      </c>
    </row>
    <row r="834" spans="1:4">
      <c r="A834" s="444"/>
      <c r="B834" s="444"/>
      <c r="C834" s="527" t="s">
        <v>551</v>
      </c>
      <c r="D834" s="531" t="s">
        <v>1605</v>
      </c>
    </row>
    <row r="835" spans="1:4">
      <c r="A835" s="444"/>
      <c r="B835" s="444"/>
      <c r="C835" s="527" t="s">
        <v>551</v>
      </c>
      <c r="D835" s="531" t="s">
        <v>1627</v>
      </c>
    </row>
    <row r="836" spans="1:4">
      <c r="A836" s="444"/>
      <c r="B836" s="444"/>
      <c r="C836" s="527" t="s">
        <v>551</v>
      </c>
      <c r="D836" s="531" t="s">
        <v>1630</v>
      </c>
    </row>
    <row r="837" spans="1:4">
      <c r="A837" s="444"/>
      <c r="B837" s="444"/>
      <c r="C837" s="527" t="s">
        <v>551</v>
      </c>
      <c r="D837" s="531" t="s">
        <v>1631</v>
      </c>
    </row>
    <row r="838" spans="1:4">
      <c r="A838" s="444"/>
      <c r="B838" s="444"/>
      <c r="C838" s="527" t="s">
        <v>551</v>
      </c>
      <c r="D838" s="531" t="s">
        <v>1632</v>
      </c>
    </row>
    <row r="839" spans="1:4">
      <c r="A839" s="444"/>
      <c r="B839" s="444"/>
      <c r="C839" s="527" t="s">
        <v>561</v>
      </c>
      <c r="D839" s="531" t="s">
        <v>1116</v>
      </c>
    </row>
    <row r="840" spans="1:4">
      <c r="A840" s="444"/>
      <c r="B840" s="444"/>
      <c r="C840" s="527" t="s">
        <v>561</v>
      </c>
      <c r="D840" s="531" t="s">
        <v>1313</v>
      </c>
    </row>
    <row r="841" spans="1:4">
      <c r="A841" s="444"/>
      <c r="B841" s="444"/>
      <c r="C841" s="527" t="s">
        <v>561</v>
      </c>
      <c r="D841" s="531" t="s">
        <v>60</v>
      </c>
    </row>
    <row r="842" spans="1:4">
      <c r="A842" s="444"/>
      <c r="B842" s="444"/>
      <c r="C842" s="527" t="s">
        <v>561</v>
      </c>
      <c r="D842" s="531" t="s">
        <v>1183</v>
      </c>
    </row>
    <row r="843" spans="1:4">
      <c r="A843" s="444"/>
      <c r="B843" s="444"/>
      <c r="C843" s="527" t="s">
        <v>561</v>
      </c>
      <c r="D843" s="531" t="s">
        <v>72</v>
      </c>
    </row>
    <row r="844" spans="1:4">
      <c r="A844" s="444"/>
      <c r="B844" s="444"/>
      <c r="C844" s="527" t="s">
        <v>561</v>
      </c>
      <c r="D844" s="531" t="s">
        <v>1633</v>
      </c>
    </row>
    <row r="845" spans="1:4">
      <c r="A845" s="444"/>
      <c r="B845" s="444"/>
      <c r="C845" s="527" t="s">
        <v>561</v>
      </c>
      <c r="D845" s="531" t="s">
        <v>1378</v>
      </c>
    </row>
    <row r="846" spans="1:4">
      <c r="A846" s="444"/>
      <c r="B846" s="444"/>
      <c r="C846" s="527" t="s">
        <v>561</v>
      </c>
      <c r="D846" s="531" t="s">
        <v>1636</v>
      </c>
    </row>
    <row r="847" spans="1:4">
      <c r="A847" s="444"/>
      <c r="B847" s="444"/>
      <c r="C847" s="527" t="s">
        <v>561</v>
      </c>
      <c r="D847" s="531" t="s">
        <v>1016</v>
      </c>
    </row>
    <row r="848" spans="1:4">
      <c r="A848" s="444"/>
      <c r="B848" s="444"/>
      <c r="C848" s="527" t="s">
        <v>561</v>
      </c>
      <c r="D848" s="531" t="s">
        <v>1639</v>
      </c>
    </row>
    <row r="849" spans="1:4">
      <c r="A849" s="444"/>
      <c r="B849" s="444"/>
      <c r="C849" s="527" t="s">
        <v>561</v>
      </c>
      <c r="D849" s="531" t="s">
        <v>1463</v>
      </c>
    </row>
    <row r="850" spans="1:4">
      <c r="A850" s="444"/>
      <c r="B850" s="444"/>
      <c r="C850" s="527" t="s">
        <v>561</v>
      </c>
      <c r="D850" s="531" t="s">
        <v>261</v>
      </c>
    </row>
    <row r="851" spans="1:4">
      <c r="A851" s="444"/>
      <c r="B851" s="444"/>
      <c r="C851" s="527" t="s">
        <v>561</v>
      </c>
      <c r="D851" s="531" t="s">
        <v>1641</v>
      </c>
    </row>
    <row r="852" spans="1:4">
      <c r="A852" s="444"/>
      <c r="B852" s="444"/>
      <c r="C852" s="527" t="s">
        <v>561</v>
      </c>
      <c r="D852" s="531" t="s">
        <v>1644</v>
      </c>
    </row>
    <row r="853" spans="1:4">
      <c r="A853" s="444"/>
      <c r="B853" s="444"/>
      <c r="C853" s="527" t="s">
        <v>561</v>
      </c>
      <c r="D853" s="531" t="s">
        <v>1303</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1645</v>
      </c>
    </row>
    <row r="857" spans="1:4">
      <c r="A857" s="444"/>
      <c r="B857" s="444"/>
      <c r="C857" s="527" t="s">
        <v>561</v>
      </c>
      <c r="D857" s="531" t="s">
        <v>1457</v>
      </c>
    </row>
    <row r="858" spans="1:4">
      <c r="A858" s="444"/>
      <c r="B858" s="444"/>
      <c r="C858" s="527" t="s">
        <v>561</v>
      </c>
      <c r="D858" s="531" t="s">
        <v>691</v>
      </c>
    </row>
    <row r="859" spans="1:4">
      <c r="A859" s="444"/>
      <c r="B859" s="444"/>
      <c r="C859" s="527" t="s">
        <v>561</v>
      </c>
      <c r="D859" s="531" t="s">
        <v>1646</v>
      </c>
    </row>
    <row r="860" spans="1:4">
      <c r="A860" s="444"/>
      <c r="B860" s="444"/>
      <c r="C860" s="527" t="s">
        <v>561</v>
      </c>
      <c r="D860" s="531" t="s">
        <v>1479</v>
      </c>
    </row>
    <row r="861" spans="1:4">
      <c r="A861" s="444"/>
      <c r="B861" s="444"/>
      <c r="C861" s="527" t="s">
        <v>561</v>
      </c>
      <c r="D861" s="531" t="s">
        <v>1648</v>
      </c>
    </row>
    <row r="862" spans="1:4">
      <c r="A862" s="444"/>
      <c r="B862" s="444"/>
      <c r="C862" s="527" t="s">
        <v>561</v>
      </c>
      <c r="D862" s="531" t="s">
        <v>1650</v>
      </c>
    </row>
    <row r="863" spans="1:4">
      <c r="A863" s="444"/>
      <c r="B863" s="444"/>
      <c r="C863" s="527" t="s">
        <v>561</v>
      </c>
      <c r="D863" s="531" t="s">
        <v>1640</v>
      </c>
    </row>
    <row r="864" spans="1:4">
      <c r="A864" s="444"/>
      <c r="B864" s="444"/>
      <c r="C864" s="527" t="s">
        <v>561</v>
      </c>
      <c r="D864" s="531" t="s">
        <v>1651</v>
      </c>
    </row>
    <row r="865" spans="1:4">
      <c r="A865" s="444"/>
      <c r="B865" s="444"/>
      <c r="C865" s="527" t="s">
        <v>561</v>
      </c>
      <c r="D865" s="531" t="s">
        <v>1652</v>
      </c>
    </row>
    <row r="866" spans="1:4">
      <c r="A866" s="444"/>
      <c r="B866" s="444"/>
      <c r="C866" s="527" t="s">
        <v>561</v>
      </c>
      <c r="D866" s="531" t="s">
        <v>1654</v>
      </c>
    </row>
    <row r="867" spans="1:4">
      <c r="A867" s="444"/>
      <c r="B867" s="444"/>
      <c r="C867" s="527" t="s">
        <v>561</v>
      </c>
      <c r="D867" s="531" t="s">
        <v>1655</v>
      </c>
    </row>
    <row r="868" spans="1:4">
      <c r="A868" s="444"/>
      <c r="B868" s="444"/>
      <c r="C868" s="527" t="s">
        <v>561</v>
      </c>
      <c r="D868" s="531" t="s">
        <v>1656</v>
      </c>
    </row>
    <row r="869" spans="1:4">
      <c r="A869" s="444"/>
      <c r="B869" s="444"/>
      <c r="C869" s="527" t="s">
        <v>561</v>
      </c>
      <c r="D869" s="531" t="s">
        <v>1348</v>
      </c>
    </row>
    <row r="870" spans="1:4">
      <c r="A870" s="444"/>
      <c r="B870" s="444"/>
      <c r="C870" s="527" t="s">
        <v>561</v>
      </c>
      <c r="D870" s="531" t="s">
        <v>1658</v>
      </c>
    </row>
    <row r="871" spans="1:4">
      <c r="A871" s="444"/>
      <c r="B871" s="444"/>
      <c r="C871" s="527" t="s">
        <v>561</v>
      </c>
      <c r="D871" s="531" t="s">
        <v>1660</v>
      </c>
    </row>
    <row r="872" spans="1:4">
      <c r="A872" s="444"/>
      <c r="B872" s="444"/>
      <c r="C872" s="527" t="s">
        <v>561</v>
      </c>
      <c r="D872" s="531" t="s">
        <v>1663</v>
      </c>
    </row>
    <row r="873" spans="1:4">
      <c r="A873" s="444"/>
      <c r="B873" s="444"/>
      <c r="C873" s="527" t="s">
        <v>561</v>
      </c>
      <c r="D873" s="531" t="s">
        <v>221</v>
      </c>
    </row>
    <row r="874" spans="1:4">
      <c r="A874" s="444"/>
      <c r="B874" s="444"/>
      <c r="C874" s="527" t="s">
        <v>561</v>
      </c>
      <c r="D874" s="531" t="s">
        <v>1665</v>
      </c>
    </row>
    <row r="875" spans="1:4">
      <c r="A875" s="444"/>
      <c r="B875" s="444"/>
      <c r="C875" s="527" t="s">
        <v>561</v>
      </c>
      <c r="D875" s="531" t="s">
        <v>805</v>
      </c>
    </row>
    <row r="876" spans="1:4">
      <c r="A876" s="444"/>
      <c r="B876" s="444"/>
      <c r="C876" s="527" t="s">
        <v>561</v>
      </c>
      <c r="D876" s="531" t="s">
        <v>1667</v>
      </c>
    </row>
    <row r="877" spans="1:4">
      <c r="A877" s="444"/>
      <c r="B877" s="444"/>
      <c r="C877" s="527" t="s">
        <v>561</v>
      </c>
      <c r="D877" s="531" t="s">
        <v>1668</v>
      </c>
    </row>
    <row r="878" spans="1:4">
      <c r="A878" s="444"/>
      <c r="B878" s="444"/>
      <c r="C878" s="527" t="s">
        <v>561</v>
      </c>
      <c r="D878" s="531" t="s">
        <v>489</v>
      </c>
    </row>
    <row r="879" spans="1:4">
      <c r="A879" s="444"/>
      <c r="B879" s="444"/>
      <c r="C879" s="527" t="s">
        <v>561</v>
      </c>
      <c r="D879" s="531" t="s">
        <v>1669</v>
      </c>
    </row>
    <row r="880" spans="1:4">
      <c r="A880" s="444"/>
      <c r="B880" s="444"/>
      <c r="C880" s="527" t="s">
        <v>561</v>
      </c>
      <c r="D880" s="531" t="s">
        <v>1535</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1670</v>
      </c>
    </row>
    <row r="887" spans="1:4">
      <c r="A887" s="444"/>
      <c r="B887" s="444"/>
      <c r="C887" s="527" t="s">
        <v>561</v>
      </c>
      <c r="D887" s="531" t="s">
        <v>56</v>
      </c>
    </row>
    <row r="888" spans="1:4">
      <c r="A888" s="444"/>
      <c r="B888" s="444"/>
      <c r="C888" s="527" t="s">
        <v>561</v>
      </c>
      <c r="D888" s="531" t="s">
        <v>1671</v>
      </c>
    </row>
    <row r="889" spans="1:4">
      <c r="A889" s="444"/>
      <c r="B889" s="444"/>
      <c r="C889" s="527" t="s">
        <v>561</v>
      </c>
      <c r="D889" s="531" t="s">
        <v>1509</v>
      </c>
    </row>
    <row r="890" spans="1:4">
      <c r="A890" s="444"/>
      <c r="B890" s="444"/>
      <c r="C890" s="527" t="s">
        <v>561</v>
      </c>
      <c r="D890" s="531" t="s">
        <v>1557</v>
      </c>
    </row>
    <row r="891" spans="1:4">
      <c r="A891" s="444"/>
      <c r="B891" s="444"/>
      <c r="C891" s="527" t="s">
        <v>561</v>
      </c>
      <c r="D891" s="531" t="s">
        <v>1673</v>
      </c>
    </row>
    <row r="892" spans="1:4">
      <c r="A892" s="444"/>
      <c r="B892" s="444"/>
      <c r="C892" s="527" t="s">
        <v>561</v>
      </c>
      <c r="D892" s="531" t="s">
        <v>1321</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1628</v>
      </c>
    </row>
    <row r="897" spans="1:4">
      <c r="A897" s="444"/>
      <c r="B897" s="444"/>
      <c r="C897" s="527" t="s">
        <v>561</v>
      </c>
      <c r="D897" s="531" t="s">
        <v>1675</v>
      </c>
    </row>
    <row r="898" spans="1:4">
      <c r="A898" s="444"/>
      <c r="B898" s="444"/>
      <c r="C898" s="527" t="s">
        <v>561</v>
      </c>
      <c r="D898" s="531" t="s">
        <v>995</v>
      </c>
    </row>
    <row r="899" spans="1:4">
      <c r="A899" s="444"/>
      <c r="B899" s="444"/>
      <c r="C899" s="527" t="s">
        <v>561</v>
      </c>
      <c r="D899" s="531" t="s">
        <v>1676</v>
      </c>
    </row>
    <row r="900" spans="1:4">
      <c r="A900" s="444"/>
      <c r="B900" s="444"/>
      <c r="C900" s="527" t="s">
        <v>561</v>
      </c>
      <c r="D900" s="531" t="s">
        <v>1188</v>
      </c>
    </row>
    <row r="901" spans="1:4">
      <c r="A901" s="444"/>
      <c r="B901" s="444"/>
      <c r="C901" s="527" t="s">
        <v>561</v>
      </c>
      <c r="D901" s="531" t="s">
        <v>1290</v>
      </c>
    </row>
    <row r="902" spans="1:4">
      <c r="A902" s="444"/>
      <c r="B902" s="444"/>
      <c r="C902" s="527" t="s">
        <v>561</v>
      </c>
      <c r="D902" s="531" t="s">
        <v>845</v>
      </c>
    </row>
    <row r="903" spans="1:4">
      <c r="A903" s="444"/>
      <c r="B903" s="444"/>
      <c r="C903" s="527" t="s">
        <v>561</v>
      </c>
      <c r="D903" s="531" t="s">
        <v>1677</v>
      </c>
    </row>
    <row r="904" spans="1:4">
      <c r="A904" s="444"/>
      <c r="B904" s="444"/>
      <c r="C904" s="527" t="s">
        <v>561</v>
      </c>
      <c r="D904" s="531" t="s">
        <v>1678</v>
      </c>
    </row>
    <row r="905" spans="1:4">
      <c r="A905" s="444"/>
      <c r="B905" s="444"/>
      <c r="C905" s="527" t="s">
        <v>561</v>
      </c>
      <c r="D905" s="531" t="s">
        <v>1679</v>
      </c>
    </row>
    <row r="906" spans="1:4">
      <c r="A906" s="444"/>
      <c r="B906" s="444"/>
      <c r="C906" s="527" t="s">
        <v>561</v>
      </c>
      <c r="D906" s="531" t="s">
        <v>1680</v>
      </c>
    </row>
    <row r="907" spans="1:4">
      <c r="A907" s="444"/>
      <c r="B907" s="444"/>
      <c r="C907" s="527" t="s">
        <v>561</v>
      </c>
      <c r="D907" s="531" t="s">
        <v>1011</v>
      </c>
    </row>
    <row r="908" spans="1:4">
      <c r="A908" s="444"/>
      <c r="B908" s="444"/>
      <c r="C908" s="527" t="s">
        <v>561</v>
      </c>
      <c r="D908" s="531" t="s">
        <v>1486</v>
      </c>
    </row>
    <row r="909" spans="1:4">
      <c r="A909" s="444"/>
      <c r="B909" s="444"/>
      <c r="C909" s="527" t="s">
        <v>561</v>
      </c>
      <c r="D909" s="531" t="s">
        <v>170</v>
      </c>
    </row>
    <row r="910" spans="1:4">
      <c r="A910" s="444"/>
      <c r="B910" s="444"/>
      <c r="C910" s="527" t="s">
        <v>561</v>
      </c>
      <c r="D910" s="531" t="s">
        <v>910</v>
      </c>
    </row>
    <row r="911" spans="1:4">
      <c r="A911" s="444"/>
      <c r="B911" s="444"/>
      <c r="C911" s="527" t="s">
        <v>561</v>
      </c>
      <c r="D911" s="531" t="s">
        <v>1682</v>
      </c>
    </row>
    <row r="912" spans="1:4">
      <c r="A912" s="444"/>
      <c r="B912" s="444"/>
      <c r="C912" s="527" t="s">
        <v>561</v>
      </c>
      <c r="D912" s="531" t="s">
        <v>1426</v>
      </c>
    </row>
    <row r="913" spans="1:4">
      <c r="A913" s="444"/>
      <c r="B913" s="444"/>
      <c r="C913" s="527" t="s">
        <v>561</v>
      </c>
      <c r="D913" s="531" t="s">
        <v>1683</v>
      </c>
    </row>
    <row r="914" spans="1:4">
      <c r="A914" s="444"/>
      <c r="B914" s="444"/>
      <c r="C914" s="527" t="s">
        <v>561</v>
      </c>
      <c r="D914" s="531" t="s">
        <v>1560</v>
      </c>
    </row>
    <row r="915" spans="1:4">
      <c r="A915" s="444"/>
      <c r="B915" s="444"/>
      <c r="C915" s="527" t="s">
        <v>561</v>
      </c>
      <c r="D915" s="531" t="s">
        <v>1684</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1344</v>
      </c>
    </row>
    <row r="920" spans="1:4">
      <c r="A920" s="444"/>
      <c r="B920" s="444"/>
      <c r="C920" s="527" t="s">
        <v>569</v>
      </c>
      <c r="D920" s="531" t="s">
        <v>1685</v>
      </c>
    </row>
    <row r="921" spans="1:4">
      <c r="A921" s="444"/>
      <c r="B921" s="444"/>
      <c r="C921" s="527" t="s">
        <v>569</v>
      </c>
      <c r="D921" s="531" t="s">
        <v>1686</v>
      </c>
    </row>
    <row r="922" spans="1:4">
      <c r="A922" s="444"/>
      <c r="B922" s="444"/>
      <c r="C922" s="527" t="s">
        <v>569</v>
      </c>
      <c r="D922" s="531" t="s">
        <v>1047</v>
      </c>
    </row>
    <row r="923" spans="1:4">
      <c r="A923" s="444"/>
      <c r="B923" s="444"/>
      <c r="C923" s="527" t="s">
        <v>569</v>
      </c>
      <c r="D923" s="531" t="s">
        <v>1688</v>
      </c>
    </row>
    <row r="924" spans="1:4">
      <c r="A924" s="444"/>
      <c r="B924" s="444"/>
      <c r="C924" s="527" t="s">
        <v>569</v>
      </c>
      <c r="D924" s="531" t="s">
        <v>1689</v>
      </c>
    </row>
    <row r="925" spans="1:4">
      <c r="A925" s="444"/>
      <c r="B925" s="444"/>
      <c r="C925" s="527" t="s">
        <v>569</v>
      </c>
      <c r="D925" s="531" t="s">
        <v>1690</v>
      </c>
    </row>
    <row r="926" spans="1:4">
      <c r="A926" s="444"/>
      <c r="B926" s="444"/>
      <c r="C926" s="527" t="s">
        <v>569</v>
      </c>
      <c r="D926" s="531" t="s">
        <v>1693</v>
      </c>
    </row>
    <row r="927" spans="1:4">
      <c r="A927" s="444"/>
      <c r="B927" s="444"/>
      <c r="C927" s="527" t="s">
        <v>569</v>
      </c>
      <c r="D927" s="531" t="s">
        <v>1694</v>
      </c>
    </row>
    <row r="928" spans="1:4">
      <c r="A928" s="444"/>
      <c r="B928" s="444"/>
      <c r="C928" s="527" t="s">
        <v>569</v>
      </c>
      <c r="D928" s="531" t="s">
        <v>1342</v>
      </c>
    </row>
    <row r="929" spans="1:4">
      <c r="A929" s="444"/>
      <c r="B929" s="444"/>
      <c r="C929" s="527" t="s">
        <v>569</v>
      </c>
      <c r="D929" s="531" t="s">
        <v>1172</v>
      </c>
    </row>
    <row r="930" spans="1:4">
      <c r="A930" s="444"/>
      <c r="B930" s="444"/>
      <c r="C930" s="527" t="s">
        <v>569</v>
      </c>
      <c r="D930" s="531" t="s">
        <v>1695</v>
      </c>
    </row>
    <row r="931" spans="1:4">
      <c r="A931" s="444"/>
      <c r="B931" s="444"/>
      <c r="C931" s="527" t="s">
        <v>569</v>
      </c>
      <c r="D931" s="531" t="s">
        <v>1181</v>
      </c>
    </row>
    <row r="932" spans="1:4">
      <c r="A932" s="444"/>
      <c r="B932" s="444"/>
      <c r="C932" s="527" t="s">
        <v>569</v>
      </c>
      <c r="D932" s="531" t="s">
        <v>274</v>
      </c>
    </row>
    <row r="933" spans="1:4">
      <c r="A933" s="444"/>
      <c r="B933" s="444"/>
      <c r="C933" s="527" t="s">
        <v>569</v>
      </c>
      <c r="D933" s="531" t="s">
        <v>1697</v>
      </c>
    </row>
    <row r="934" spans="1:4">
      <c r="A934" s="444"/>
      <c r="B934" s="444"/>
      <c r="C934" s="527" t="s">
        <v>569</v>
      </c>
      <c r="D934" s="531" t="s">
        <v>887</v>
      </c>
    </row>
    <row r="935" spans="1:4">
      <c r="A935" s="444"/>
      <c r="B935" s="444"/>
      <c r="C935" s="527" t="s">
        <v>569</v>
      </c>
      <c r="D935" s="531" t="s">
        <v>1698</v>
      </c>
    </row>
    <row r="936" spans="1:4">
      <c r="A936" s="444"/>
      <c r="B936" s="444"/>
      <c r="C936" s="527" t="s">
        <v>569</v>
      </c>
      <c r="D936" s="531" t="s">
        <v>1527</v>
      </c>
    </row>
    <row r="937" spans="1:4">
      <c r="A937" s="444"/>
      <c r="B937" s="444"/>
      <c r="C937" s="527" t="s">
        <v>569</v>
      </c>
      <c r="D937" s="531" t="s">
        <v>1696</v>
      </c>
    </row>
    <row r="938" spans="1:4">
      <c r="A938" s="444"/>
      <c r="B938" s="444"/>
      <c r="C938" s="527" t="s">
        <v>569</v>
      </c>
      <c r="D938" s="531" t="s">
        <v>992</v>
      </c>
    </row>
    <row r="939" spans="1:4">
      <c r="A939" s="444"/>
      <c r="B939" s="444"/>
      <c r="C939" s="527" t="s">
        <v>569</v>
      </c>
      <c r="D939" s="531" t="s">
        <v>1700</v>
      </c>
    </row>
    <row r="940" spans="1:4">
      <c r="A940" s="444"/>
      <c r="B940" s="444"/>
      <c r="C940" s="527" t="s">
        <v>569</v>
      </c>
      <c r="D940" s="531" t="s">
        <v>1601</v>
      </c>
    </row>
    <row r="941" spans="1:4">
      <c r="A941" s="444"/>
      <c r="B941" s="444"/>
      <c r="C941" s="527" t="s">
        <v>569</v>
      </c>
      <c r="D941" s="531" t="s">
        <v>1701</v>
      </c>
    </row>
    <row r="942" spans="1:4">
      <c r="A942" s="444"/>
      <c r="B942" s="444"/>
      <c r="C942" s="527" t="s">
        <v>569</v>
      </c>
      <c r="D942" s="531" t="s">
        <v>1702</v>
      </c>
    </row>
    <row r="943" spans="1:4">
      <c r="A943" s="444"/>
      <c r="B943" s="444"/>
      <c r="C943" s="527" t="s">
        <v>569</v>
      </c>
      <c r="D943" s="531" t="s">
        <v>1703</v>
      </c>
    </row>
    <row r="944" spans="1:4">
      <c r="A944" s="444"/>
      <c r="B944" s="444"/>
      <c r="C944" s="527" t="s">
        <v>569</v>
      </c>
      <c r="D944" s="531" t="s">
        <v>30</v>
      </c>
    </row>
    <row r="945" spans="1:4">
      <c r="A945" s="444"/>
      <c r="B945" s="444"/>
      <c r="C945" s="527" t="s">
        <v>569</v>
      </c>
      <c r="D945" s="531" t="s">
        <v>259</v>
      </c>
    </row>
    <row r="946" spans="1:4">
      <c r="A946" s="444"/>
      <c r="B946" s="444"/>
      <c r="C946" s="527" t="s">
        <v>569</v>
      </c>
      <c r="D946" s="531" t="s">
        <v>1190</v>
      </c>
    </row>
    <row r="947" spans="1:4">
      <c r="A947" s="444"/>
      <c r="B947" s="444"/>
      <c r="C947" s="527" t="s">
        <v>569</v>
      </c>
      <c r="D947" s="531" t="s">
        <v>845</v>
      </c>
    </row>
    <row r="948" spans="1:4">
      <c r="A948" s="444"/>
      <c r="B948" s="444"/>
      <c r="C948" s="527" t="s">
        <v>569</v>
      </c>
      <c r="D948" s="531" t="s">
        <v>1704</v>
      </c>
    </row>
    <row r="949" spans="1:4">
      <c r="A949" s="444"/>
      <c r="B949" s="444"/>
      <c r="C949" s="527" t="s">
        <v>569</v>
      </c>
      <c r="D949" s="531" t="s">
        <v>1705</v>
      </c>
    </row>
    <row r="950" spans="1:4">
      <c r="A950" s="444"/>
      <c r="B950" s="444"/>
      <c r="C950" s="527" t="s">
        <v>569</v>
      </c>
      <c r="D950" s="531" t="s">
        <v>906</v>
      </c>
    </row>
    <row r="951" spans="1:4">
      <c r="A951" s="444"/>
      <c r="B951" s="444"/>
      <c r="C951" s="527" t="s">
        <v>569</v>
      </c>
      <c r="D951" s="531" t="s">
        <v>1706</v>
      </c>
    </row>
    <row r="952" spans="1:4">
      <c r="A952" s="444"/>
      <c r="B952" s="444"/>
      <c r="C952" s="527" t="s">
        <v>569</v>
      </c>
      <c r="D952" s="531" t="s">
        <v>1049</v>
      </c>
    </row>
    <row r="953" spans="1:4">
      <c r="A953" s="444"/>
      <c r="B953" s="444"/>
      <c r="C953" s="527" t="s">
        <v>569</v>
      </c>
      <c r="D953" s="531" t="s">
        <v>803</v>
      </c>
    </row>
    <row r="954" spans="1:4">
      <c r="A954" s="444"/>
      <c r="B954" s="444"/>
      <c r="C954" s="527" t="s">
        <v>569</v>
      </c>
      <c r="D954" s="531" t="s">
        <v>1707</v>
      </c>
    </row>
    <row r="955" spans="1:4">
      <c r="A955" s="444"/>
      <c r="B955" s="444"/>
      <c r="C955" s="527" t="s">
        <v>569</v>
      </c>
      <c r="D955" s="531" t="s">
        <v>1708</v>
      </c>
    </row>
    <row r="956" spans="1:4">
      <c r="A956" s="444"/>
      <c r="B956" s="444"/>
      <c r="C956" s="527" t="s">
        <v>569</v>
      </c>
      <c r="D956" s="531" t="s">
        <v>1709</v>
      </c>
    </row>
    <row r="957" spans="1:4">
      <c r="A957" s="444"/>
      <c r="B957" s="444"/>
      <c r="C957" s="527" t="s">
        <v>569</v>
      </c>
      <c r="D957" s="531" t="s">
        <v>1710</v>
      </c>
    </row>
    <row r="958" spans="1:4">
      <c r="A958" s="444"/>
      <c r="B958" s="444"/>
      <c r="C958" s="527" t="s">
        <v>533</v>
      </c>
      <c r="D958" s="531" t="s">
        <v>1092</v>
      </c>
    </row>
    <row r="959" spans="1:4">
      <c r="A959" s="444"/>
      <c r="B959" s="444"/>
      <c r="C959" s="527" t="s">
        <v>533</v>
      </c>
      <c r="D959" s="531" t="s">
        <v>723</v>
      </c>
    </row>
    <row r="960" spans="1:4">
      <c r="A960" s="444"/>
      <c r="B960" s="444"/>
      <c r="C960" s="527" t="s">
        <v>533</v>
      </c>
      <c r="D960" s="531" t="s">
        <v>1347</v>
      </c>
    </row>
    <row r="961" spans="1:4">
      <c r="A961" s="444"/>
      <c r="B961" s="444"/>
      <c r="C961" s="527" t="s">
        <v>533</v>
      </c>
      <c r="D961" s="531" t="s">
        <v>1287</v>
      </c>
    </row>
    <row r="962" spans="1:4">
      <c r="A962" s="444"/>
      <c r="B962" s="444"/>
      <c r="C962" s="527" t="s">
        <v>533</v>
      </c>
      <c r="D962" s="531" t="s">
        <v>409</v>
      </c>
    </row>
    <row r="963" spans="1:4">
      <c r="A963" s="444"/>
      <c r="B963" s="444"/>
      <c r="C963" s="527" t="s">
        <v>533</v>
      </c>
      <c r="D963" s="531" t="s">
        <v>1352</v>
      </c>
    </row>
    <row r="964" spans="1:4">
      <c r="A964" s="444"/>
      <c r="B964" s="444"/>
      <c r="C964" s="527" t="s">
        <v>533</v>
      </c>
      <c r="D964" s="531" t="s">
        <v>1711</v>
      </c>
    </row>
    <row r="965" spans="1:4">
      <c r="A965" s="444"/>
      <c r="B965" s="444"/>
      <c r="C965" s="527" t="s">
        <v>533</v>
      </c>
      <c r="D965" s="531" t="s">
        <v>328</v>
      </c>
    </row>
    <row r="966" spans="1:4">
      <c r="A966" s="444"/>
      <c r="B966" s="444"/>
      <c r="C966" s="527" t="s">
        <v>533</v>
      </c>
      <c r="D966" s="531" t="s">
        <v>1093</v>
      </c>
    </row>
    <row r="967" spans="1:4">
      <c r="A967" s="444"/>
      <c r="B967" s="444"/>
      <c r="C967" s="527" t="s">
        <v>533</v>
      </c>
      <c r="D967" s="531" t="s">
        <v>1355</v>
      </c>
    </row>
    <row r="968" spans="1:4">
      <c r="A968" s="444"/>
      <c r="B968" s="444"/>
      <c r="C968" s="527" t="s">
        <v>533</v>
      </c>
      <c r="D968" s="531" t="s">
        <v>1356</v>
      </c>
    </row>
    <row r="969" spans="1:4">
      <c r="A969" s="444"/>
      <c r="B969" s="444"/>
      <c r="C969" s="527" t="s">
        <v>533</v>
      </c>
      <c r="D969" s="531" t="s">
        <v>1357</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1713</v>
      </c>
    </row>
    <row r="974" spans="1:4">
      <c r="A974" s="444"/>
      <c r="B974" s="444"/>
      <c r="C974" s="527" t="s">
        <v>533</v>
      </c>
      <c r="D974" s="531" t="s">
        <v>1193</v>
      </c>
    </row>
    <row r="975" spans="1:4">
      <c r="A975" s="444"/>
      <c r="B975" s="444"/>
      <c r="C975" s="527" t="s">
        <v>533</v>
      </c>
      <c r="D975" s="531" t="s">
        <v>1404</v>
      </c>
    </row>
    <row r="976" spans="1:4">
      <c r="A976" s="444"/>
      <c r="B976" s="444"/>
      <c r="C976" s="527" t="s">
        <v>533</v>
      </c>
      <c r="D976" s="531" t="s">
        <v>507</v>
      </c>
    </row>
    <row r="977" spans="1:4">
      <c r="A977" s="444"/>
      <c r="B977" s="444"/>
      <c r="C977" s="527" t="s">
        <v>533</v>
      </c>
      <c r="D977" s="531" t="s">
        <v>1715</v>
      </c>
    </row>
    <row r="978" spans="1:4">
      <c r="A978" s="444"/>
      <c r="B978" s="444"/>
      <c r="C978" s="527" t="s">
        <v>533</v>
      </c>
      <c r="D978" s="531" t="s">
        <v>998</v>
      </c>
    </row>
    <row r="979" spans="1:4">
      <c r="A979" s="444"/>
      <c r="B979" s="444"/>
      <c r="C979" s="527" t="s">
        <v>533</v>
      </c>
      <c r="D979" s="531" t="s">
        <v>1253</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1716</v>
      </c>
    </row>
    <row r="985" spans="1:4">
      <c r="A985" s="444"/>
      <c r="B985" s="444"/>
      <c r="C985" s="527" t="s">
        <v>533</v>
      </c>
      <c r="D985" s="531" t="s">
        <v>1717</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1361</v>
      </c>
    </row>
    <row r="990" spans="1:4">
      <c r="A990" s="444"/>
      <c r="B990" s="444"/>
      <c r="C990" s="527" t="s">
        <v>533</v>
      </c>
      <c r="D990" s="531" t="s">
        <v>1666</v>
      </c>
    </row>
    <row r="991" spans="1:4">
      <c r="A991" s="444"/>
      <c r="B991" s="444"/>
      <c r="C991" s="527" t="s">
        <v>533</v>
      </c>
      <c r="D991" s="531" t="s">
        <v>1362</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168</v>
      </c>
    </row>
    <row r="996" spans="1:4">
      <c r="A996" s="444"/>
      <c r="B996" s="444"/>
      <c r="C996" s="527" t="s">
        <v>55</v>
      </c>
      <c r="D996" s="531" t="s">
        <v>1096</v>
      </c>
    </row>
    <row r="997" spans="1:4">
      <c r="A997" s="444"/>
      <c r="B997" s="444"/>
      <c r="C997" s="527" t="s">
        <v>55</v>
      </c>
      <c r="D997" s="531" t="s">
        <v>1267</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1365</v>
      </c>
    </row>
    <row r="1001" spans="1:4">
      <c r="A1001" s="444"/>
      <c r="B1001" s="444"/>
      <c r="C1001" s="527" t="s">
        <v>55</v>
      </c>
      <c r="D1001" s="531" t="s">
        <v>1100</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1106</v>
      </c>
    </row>
    <row r="1009" spans="1:4">
      <c r="A1009" s="444"/>
      <c r="B1009" s="444"/>
      <c r="C1009" s="527" t="s">
        <v>55</v>
      </c>
      <c r="D1009" s="531" t="s">
        <v>1369</v>
      </c>
    </row>
    <row r="1010" spans="1:4">
      <c r="A1010" s="444"/>
      <c r="B1010" s="444"/>
      <c r="C1010" s="527" t="s">
        <v>55</v>
      </c>
      <c r="D1010" s="531" t="s">
        <v>1107</v>
      </c>
    </row>
    <row r="1011" spans="1:4">
      <c r="A1011" s="444"/>
      <c r="B1011" s="444"/>
      <c r="C1011" s="527" t="s">
        <v>55</v>
      </c>
      <c r="D1011" s="531" t="s">
        <v>1071</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1375</v>
      </c>
    </row>
    <row r="1016" spans="1:4">
      <c r="A1016" s="444"/>
      <c r="B1016" s="444"/>
      <c r="C1016" s="527" t="s">
        <v>55</v>
      </c>
      <c r="D1016" s="531" t="s">
        <v>1059</v>
      </c>
    </row>
    <row r="1017" spans="1:4">
      <c r="A1017" s="444"/>
      <c r="B1017" s="444"/>
      <c r="C1017" s="527" t="s">
        <v>55</v>
      </c>
      <c r="D1017" s="531" t="s">
        <v>908</v>
      </c>
    </row>
    <row r="1018" spans="1:4">
      <c r="A1018" s="444"/>
      <c r="B1018" s="444"/>
      <c r="C1018" s="527" t="s">
        <v>55</v>
      </c>
      <c r="D1018" s="531" t="s">
        <v>216</v>
      </c>
    </row>
    <row r="1019" spans="1:4">
      <c r="A1019" s="444"/>
      <c r="B1019" s="444"/>
      <c r="C1019" s="527" t="s">
        <v>55</v>
      </c>
      <c r="D1019" s="531" t="s">
        <v>1380</v>
      </c>
    </row>
    <row r="1020" spans="1:4">
      <c r="A1020" s="444"/>
      <c r="B1020" s="444"/>
      <c r="C1020" s="527" t="s">
        <v>55</v>
      </c>
      <c r="D1020" s="531" t="s">
        <v>1113</v>
      </c>
    </row>
    <row r="1021" spans="1:4">
      <c r="A1021" s="444"/>
      <c r="B1021" s="444"/>
      <c r="C1021" s="527" t="s">
        <v>55</v>
      </c>
      <c r="D1021" s="531" t="s">
        <v>909</v>
      </c>
    </row>
    <row r="1022" spans="1:4">
      <c r="A1022" s="444"/>
      <c r="B1022" s="444"/>
      <c r="C1022" s="527" t="s">
        <v>55</v>
      </c>
      <c r="D1022" s="531" t="s">
        <v>1115</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1718</v>
      </c>
    </row>
    <row r="1026" spans="1:4">
      <c r="A1026" s="444"/>
      <c r="B1026" s="444"/>
      <c r="C1026" s="527" t="s">
        <v>55</v>
      </c>
      <c r="D1026" s="531" t="s">
        <v>1122</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1128</v>
      </c>
    </row>
    <row r="1030" spans="1:4">
      <c r="A1030" s="444"/>
      <c r="B1030" s="444"/>
      <c r="C1030" s="527" t="s">
        <v>55</v>
      </c>
      <c r="D1030" s="531" t="s">
        <v>1133</v>
      </c>
    </row>
    <row r="1031" spans="1:4">
      <c r="A1031" s="444"/>
      <c r="B1031" s="444"/>
      <c r="C1031" s="527" t="s">
        <v>55</v>
      </c>
      <c r="D1031" s="531" t="s">
        <v>1135</v>
      </c>
    </row>
    <row r="1032" spans="1:4">
      <c r="A1032" s="444"/>
      <c r="B1032" s="444"/>
      <c r="C1032" s="527" t="s">
        <v>55</v>
      </c>
      <c r="D1032" s="531" t="s">
        <v>1720</v>
      </c>
    </row>
    <row r="1033" spans="1:4">
      <c r="A1033" s="444"/>
      <c r="B1033" s="444"/>
      <c r="C1033" s="527" t="s">
        <v>55</v>
      </c>
      <c r="D1033" s="531" t="s">
        <v>108</v>
      </c>
    </row>
    <row r="1034" spans="1:4">
      <c r="A1034" s="444"/>
      <c r="B1034" s="444"/>
      <c r="C1034" s="527" t="s">
        <v>55</v>
      </c>
      <c r="D1034" s="531" t="s">
        <v>1382</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1105</v>
      </c>
    </row>
    <row r="1038" spans="1:4">
      <c r="A1038" s="444"/>
      <c r="B1038" s="444"/>
      <c r="C1038" s="527" t="s">
        <v>55</v>
      </c>
      <c r="D1038" s="531" t="s">
        <v>1256</v>
      </c>
    </row>
    <row r="1039" spans="1:4">
      <c r="A1039" s="444"/>
      <c r="B1039" s="444"/>
      <c r="C1039" s="527" t="s">
        <v>55</v>
      </c>
      <c r="D1039" s="531" t="s">
        <v>1306</v>
      </c>
    </row>
    <row r="1040" spans="1:4">
      <c r="A1040" s="444"/>
      <c r="B1040" s="444"/>
      <c r="C1040" s="527" t="s">
        <v>55</v>
      </c>
      <c r="D1040" s="531" t="s">
        <v>1661</v>
      </c>
    </row>
    <row r="1041" spans="1:4">
      <c r="A1041" s="444"/>
      <c r="B1041" s="444"/>
      <c r="C1041" s="527" t="s">
        <v>55</v>
      </c>
      <c r="D1041" s="531" t="s">
        <v>1612</v>
      </c>
    </row>
    <row r="1042" spans="1:4">
      <c r="A1042" s="444"/>
      <c r="B1042" s="444"/>
      <c r="C1042" s="527" t="s">
        <v>55</v>
      </c>
      <c r="D1042" s="531" t="s">
        <v>1721</v>
      </c>
    </row>
    <row r="1043" spans="1:4">
      <c r="A1043" s="444"/>
      <c r="B1043" s="444"/>
      <c r="C1043" s="527" t="s">
        <v>55</v>
      </c>
      <c r="D1043" s="531" t="s">
        <v>1387</v>
      </c>
    </row>
    <row r="1044" spans="1:4">
      <c r="A1044" s="444"/>
      <c r="B1044" s="444"/>
      <c r="C1044" s="527" t="s">
        <v>55</v>
      </c>
      <c r="D1044" s="531" t="s">
        <v>1390</v>
      </c>
    </row>
    <row r="1045" spans="1:4">
      <c r="A1045" s="444"/>
      <c r="B1045" s="444"/>
      <c r="C1045" s="527" t="s">
        <v>55</v>
      </c>
      <c r="D1045" s="531" t="s">
        <v>775</v>
      </c>
    </row>
    <row r="1046" spans="1:4">
      <c r="A1046" s="444"/>
      <c r="B1046" s="444"/>
      <c r="C1046" s="527" t="s">
        <v>55</v>
      </c>
      <c r="D1046" s="531" t="s">
        <v>1392</v>
      </c>
    </row>
    <row r="1047" spans="1:4">
      <c r="A1047" s="444"/>
      <c r="B1047" s="444"/>
      <c r="C1047" s="527" t="s">
        <v>171</v>
      </c>
      <c r="D1047" s="531" t="s">
        <v>1142</v>
      </c>
    </row>
    <row r="1048" spans="1:4">
      <c r="A1048" s="444"/>
      <c r="B1048" s="444"/>
      <c r="C1048" s="527" t="s">
        <v>171</v>
      </c>
      <c r="D1048" s="531" t="s">
        <v>1146</v>
      </c>
    </row>
    <row r="1049" spans="1:4">
      <c r="A1049" s="444"/>
      <c r="B1049" s="444"/>
      <c r="C1049" s="527" t="s">
        <v>171</v>
      </c>
      <c r="D1049" s="531" t="s">
        <v>1163</v>
      </c>
    </row>
    <row r="1050" spans="1:4">
      <c r="A1050" s="444"/>
      <c r="B1050" s="444"/>
      <c r="C1050" s="527" t="s">
        <v>171</v>
      </c>
      <c r="D1050" s="531" t="s">
        <v>1722</v>
      </c>
    </row>
    <row r="1051" spans="1:4">
      <c r="A1051" s="444"/>
      <c r="B1051" s="444"/>
      <c r="C1051" s="527" t="s">
        <v>171</v>
      </c>
      <c r="D1051" s="531" t="s">
        <v>558</v>
      </c>
    </row>
    <row r="1052" spans="1:4">
      <c r="A1052" s="444"/>
      <c r="B1052" s="444"/>
      <c r="C1052" s="527" t="s">
        <v>171</v>
      </c>
      <c r="D1052" s="531" t="s">
        <v>1151</v>
      </c>
    </row>
    <row r="1053" spans="1:4">
      <c r="A1053" s="444"/>
      <c r="B1053" s="444"/>
      <c r="C1053" s="527" t="s">
        <v>171</v>
      </c>
      <c r="D1053" s="531" t="s">
        <v>1395</v>
      </c>
    </row>
    <row r="1054" spans="1:4">
      <c r="A1054" s="444"/>
      <c r="B1054" s="444"/>
      <c r="C1054" s="527" t="s">
        <v>171</v>
      </c>
      <c r="D1054" s="531" t="s">
        <v>1723</v>
      </c>
    </row>
    <row r="1055" spans="1:4">
      <c r="A1055" s="444"/>
      <c r="B1055" s="444"/>
      <c r="C1055" s="527" t="s">
        <v>171</v>
      </c>
      <c r="D1055" s="531" t="s">
        <v>1154</v>
      </c>
    </row>
    <row r="1056" spans="1:4">
      <c r="A1056" s="444"/>
      <c r="B1056" s="444"/>
      <c r="C1056" s="527" t="s">
        <v>171</v>
      </c>
      <c r="D1056" s="531" t="s">
        <v>1153</v>
      </c>
    </row>
    <row r="1057" spans="1:4">
      <c r="A1057" s="444"/>
      <c r="B1057" s="444"/>
      <c r="C1057" s="527" t="s">
        <v>171</v>
      </c>
      <c r="D1057" s="531" t="s">
        <v>1475</v>
      </c>
    </row>
    <row r="1058" spans="1:4">
      <c r="A1058" s="444"/>
      <c r="B1058" s="444"/>
      <c r="C1058" s="527" t="s">
        <v>171</v>
      </c>
      <c r="D1058" s="531" t="s">
        <v>1397</v>
      </c>
    </row>
    <row r="1059" spans="1:4">
      <c r="A1059" s="444"/>
      <c r="B1059" s="444"/>
      <c r="C1059" s="527" t="s">
        <v>171</v>
      </c>
      <c r="D1059" s="531" t="s">
        <v>1724</v>
      </c>
    </row>
    <row r="1060" spans="1:4">
      <c r="A1060" s="444"/>
      <c r="B1060" s="444"/>
      <c r="C1060" s="527" t="s">
        <v>171</v>
      </c>
      <c r="D1060" s="531" t="s">
        <v>1398</v>
      </c>
    </row>
    <row r="1061" spans="1:4">
      <c r="A1061" s="444"/>
      <c r="B1061" s="444"/>
      <c r="C1061" s="527" t="s">
        <v>171</v>
      </c>
      <c r="D1061" s="531" t="s">
        <v>684</v>
      </c>
    </row>
    <row r="1062" spans="1:4">
      <c r="A1062" s="444"/>
      <c r="B1062" s="444"/>
      <c r="C1062" s="527" t="s">
        <v>171</v>
      </c>
      <c r="D1062" s="531" t="s">
        <v>1337</v>
      </c>
    </row>
    <row r="1063" spans="1:4">
      <c r="A1063" s="444"/>
      <c r="B1063" s="444"/>
      <c r="C1063" s="527" t="s">
        <v>171</v>
      </c>
      <c r="D1063" s="531" t="s">
        <v>1200</v>
      </c>
    </row>
    <row r="1064" spans="1:4">
      <c r="A1064" s="444"/>
      <c r="B1064" s="444"/>
      <c r="C1064" s="527" t="s">
        <v>171</v>
      </c>
      <c r="D1064" s="531" t="s">
        <v>1323</v>
      </c>
    </row>
    <row r="1065" spans="1:4">
      <c r="A1065" s="444"/>
      <c r="B1065" s="444"/>
      <c r="C1065" s="527" t="s">
        <v>171</v>
      </c>
      <c r="D1065" s="531" t="s">
        <v>1401</v>
      </c>
    </row>
    <row r="1066" spans="1:4">
      <c r="A1066" s="444"/>
      <c r="B1066" s="444"/>
      <c r="C1066" s="527" t="s">
        <v>171</v>
      </c>
      <c r="D1066" s="531" t="s">
        <v>1727</v>
      </c>
    </row>
    <row r="1067" spans="1:4">
      <c r="A1067" s="444"/>
      <c r="B1067" s="444"/>
      <c r="C1067" s="527" t="s">
        <v>171</v>
      </c>
      <c r="D1067" s="531" t="s">
        <v>448</v>
      </c>
    </row>
    <row r="1068" spans="1:4">
      <c r="A1068" s="444"/>
      <c r="B1068" s="444"/>
      <c r="C1068" s="527" t="s">
        <v>171</v>
      </c>
      <c r="D1068" s="531" t="s">
        <v>1728</v>
      </c>
    </row>
    <row r="1069" spans="1:4">
      <c r="A1069" s="444"/>
      <c r="B1069" s="444"/>
      <c r="C1069" s="527" t="s">
        <v>171</v>
      </c>
      <c r="D1069" s="531" t="s">
        <v>965</v>
      </c>
    </row>
    <row r="1070" spans="1:4">
      <c r="A1070" s="444"/>
      <c r="B1070" s="444"/>
      <c r="C1070" s="527" t="s">
        <v>171</v>
      </c>
      <c r="D1070" s="531" t="s">
        <v>1692</v>
      </c>
    </row>
    <row r="1071" spans="1:4">
      <c r="A1071" s="444"/>
      <c r="B1071" s="444"/>
      <c r="C1071" s="527" t="s">
        <v>171</v>
      </c>
      <c r="D1071" s="531" t="s">
        <v>1730</v>
      </c>
    </row>
    <row r="1072" spans="1:4">
      <c r="A1072" s="444"/>
      <c r="B1072" s="444"/>
      <c r="C1072" s="527" t="s">
        <v>171</v>
      </c>
      <c r="D1072" s="531" t="s">
        <v>1731</v>
      </c>
    </row>
    <row r="1073" spans="1:4">
      <c r="A1073" s="444"/>
      <c r="B1073" s="444"/>
      <c r="C1073" s="527" t="s">
        <v>171</v>
      </c>
      <c r="D1073" s="531" t="s">
        <v>1732</v>
      </c>
    </row>
    <row r="1074" spans="1:4">
      <c r="A1074" s="444"/>
      <c r="B1074" s="444"/>
      <c r="C1074" s="527" t="s">
        <v>171</v>
      </c>
      <c r="D1074" s="531" t="s">
        <v>215</v>
      </c>
    </row>
    <row r="1075" spans="1:4">
      <c r="A1075" s="444"/>
      <c r="B1075" s="444"/>
      <c r="C1075" s="527" t="s">
        <v>171</v>
      </c>
      <c r="D1075" s="531" t="s">
        <v>1733</v>
      </c>
    </row>
    <row r="1076" spans="1:4">
      <c r="A1076" s="444"/>
      <c r="B1076" s="444"/>
      <c r="C1076" s="527" t="s">
        <v>588</v>
      </c>
      <c r="D1076" s="531" t="s">
        <v>211</v>
      </c>
    </row>
    <row r="1077" spans="1:4">
      <c r="A1077" s="444"/>
      <c r="B1077" s="444"/>
      <c r="C1077" s="527" t="s">
        <v>588</v>
      </c>
      <c r="D1077" s="531" t="s">
        <v>115</v>
      </c>
    </row>
    <row r="1078" spans="1:4">
      <c r="A1078" s="444"/>
      <c r="B1078" s="444"/>
      <c r="C1078" s="527" t="s">
        <v>588</v>
      </c>
      <c r="D1078" s="531" t="s">
        <v>1232</v>
      </c>
    </row>
    <row r="1079" spans="1:4">
      <c r="A1079" s="444"/>
      <c r="B1079" s="444"/>
      <c r="C1079" s="527" t="s">
        <v>588</v>
      </c>
      <c r="D1079" s="531" t="s">
        <v>179</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1659</v>
      </c>
    </row>
    <row r="1083" spans="1:4">
      <c r="A1083" s="444"/>
      <c r="B1083" s="444"/>
      <c r="C1083" s="527" t="s">
        <v>588</v>
      </c>
      <c r="D1083" s="531" t="s">
        <v>201</v>
      </c>
    </row>
    <row r="1084" spans="1:4">
      <c r="A1084" s="444"/>
      <c r="B1084" s="444"/>
      <c r="C1084" s="527" t="s">
        <v>588</v>
      </c>
      <c r="D1084" s="531" t="s">
        <v>1405</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1408</v>
      </c>
    </row>
    <row r="1088" spans="1:4">
      <c r="A1088" s="444"/>
      <c r="B1088" s="444"/>
      <c r="C1088" s="527" t="s">
        <v>588</v>
      </c>
      <c r="D1088" s="531" t="s">
        <v>1734</v>
      </c>
    </row>
    <row r="1089" spans="1:4">
      <c r="A1089" s="444"/>
      <c r="B1089" s="444"/>
      <c r="C1089" s="527" t="s">
        <v>588</v>
      </c>
      <c r="D1089" s="531" t="s">
        <v>1736</v>
      </c>
    </row>
    <row r="1090" spans="1:4">
      <c r="A1090" s="444"/>
      <c r="B1090" s="444"/>
      <c r="C1090" s="527" t="s">
        <v>588</v>
      </c>
      <c r="D1090" s="531" t="s">
        <v>329</v>
      </c>
    </row>
    <row r="1091" spans="1:4">
      <c r="A1091" s="444"/>
      <c r="B1091" s="444"/>
      <c r="C1091" s="527" t="s">
        <v>588</v>
      </c>
      <c r="D1091" s="531" t="s">
        <v>1737</v>
      </c>
    </row>
    <row r="1092" spans="1:4">
      <c r="A1092" s="444"/>
      <c r="B1092" s="444"/>
      <c r="C1092" s="527" t="s">
        <v>588</v>
      </c>
      <c r="D1092" s="531" t="s">
        <v>1738</v>
      </c>
    </row>
    <row r="1093" spans="1:4">
      <c r="A1093" s="444"/>
      <c r="B1093" s="444"/>
      <c r="C1093" s="527" t="s">
        <v>588</v>
      </c>
      <c r="D1093" s="531" t="s">
        <v>1739</v>
      </c>
    </row>
    <row r="1094" spans="1:4">
      <c r="A1094" s="444"/>
      <c r="B1094" s="444"/>
      <c r="C1094" s="527" t="s">
        <v>588</v>
      </c>
      <c r="D1094" s="531" t="s">
        <v>1740</v>
      </c>
    </row>
    <row r="1095" spans="1:4">
      <c r="A1095" s="444"/>
      <c r="B1095" s="444"/>
      <c r="C1095" s="527" t="s">
        <v>323</v>
      </c>
      <c r="D1095" s="531" t="s">
        <v>833</v>
      </c>
    </row>
    <row r="1096" spans="1:4">
      <c r="A1096" s="444"/>
      <c r="B1096" s="444"/>
      <c r="C1096" s="527" t="s">
        <v>323</v>
      </c>
      <c r="D1096" s="531" t="s">
        <v>1553</v>
      </c>
    </row>
    <row r="1097" spans="1:4">
      <c r="A1097" s="444"/>
      <c r="B1097" s="444"/>
      <c r="C1097" s="527" t="s">
        <v>323</v>
      </c>
      <c r="D1097" s="531" t="s">
        <v>1741</v>
      </c>
    </row>
    <row r="1098" spans="1:4">
      <c r="A1098" s="444"/>
      <c r="B1098" s="444"/>
      <c r="C1098" s="527" t="s">
        <v>323</v>
      </c>
      <c r="D1098" s="531" t="s">
        <v>1742</v>
      </c>
    </row>
    <row r="1099" spans="1:4">
      <c r="A1099" s="444"/>
      <c r="B1099" s="444"/>
      <c r="C1099" s="527" t="s">
        <v>323</v>
      </c>
      <c r="D1099" s="531" t="s">
        <v>1161</v>
      </c>
    </row>
    <row r="1100" spans="1:4">
      <c r="A1100" s="444"/>
      <c r="B1100" s="444"/>
      <c r="C1100" s="527" t="s">
        <v>323</v>
      </c>
      <c r="D1100" s="531" t="s">
        <v>182</v>
      </c>
    </row>
    <row r="1101" spans="1:4">
      <c r="A1101" s="444"/>
      <c r="B1101" s="444"/>
      <c r="C1101" s="527" t="s">
        <v>323</v>
      </c>
      <c r="D1101" s="531" t="s">
        <v>776</v>
      </c>
    </row>
    <row r="1102" spans="1:4">
      <c r="A1102" s="444"/>
      <c r="B1102" s="444"/>
      <c r="C1102" s="527" t="s">
        <v>323</v>
      </c>
      <c r="D1102" s="531" t="s">
        <v>1167</v>
      </c>
    </row>
    <row r="1103" spans="1:4">
      <c r="A1103" s="444"/>
      <c r="B1103" s="444"/>
      <c r="C1103" s="527" t="s">
        <v>323</v>
      </c>
      <c r="D1103" s="531" t="s">
        <v>1168</v>
      </c>
    </row>
    <row r="1104" spans="1:4">
      <c r="A1104" s="444"/>
      <c r="B1104" s="444"/>
      <c r="C1104" s="527" t="s">
        <v>323</v>
      </c>
      <c r="D1104" s="531" t="s">
        <v>735</v>
      </c>
    </row>
    <row r="1105" spans="1:4">
      <c r="A1105" s="444"/>
      <c r="B1105" s="444"/>
      <c r="C1105" s="527" t="s">
        <v>323</v>
      </c>
      <c r="D1105" s="531" t="s">
        <v>1170</v>
      </c>
    </row>
    <row r="1106" spans="1:4">
      <c r="A1106" s="444"/>
      <c r="B1106" s="444"/>
      <c r="C1106" s="527" t="s">
        <v>323</v>
      </c>
      <c r="D1106" s="531" t="s">
        <v>156</v>
      </c>
    </row>
    <row r="1107" spans="1:4">
      <c r="A1107" s="444"/>
      <c r="B1107" s="444"/>
      <c r="C1107" s="527" t="s">
        <v>323</v>
      </c>
      <c r="D1107" s="531" t="s">
        <v>1484</v>
      </c>
    </row>
    <row r="1108" spans="1:4">
      <c r="A1108" s="444"/>
      <c r="B1108" s="444"/>
      <c r="C1108" s="527" t="s">
        <v>323</v>
      </c>
      <c r="D1108" s="531" t="s">
        <v>1625</v>
      </c>
    </row>
    <row r="1109" spans="1:4">
      <c r="A1109" s="444"/>
      <c r="B1109" s="444"/>
      <c r="C1109" s="527" t="s">
        <v>323</v>
      </c>
      <c r="D1109" s="531" t="s">
        <v>1175</v>
      </c>
    </row>
    <row r="1110" spans="1:4">
      <c r="A1110" s="444"/>
      <c r="B1110" s="444"/>
      <c r="C1110" s="527" t="s">
        <v>323</v>
      </c>
      <c r="D1110" s="531" t="s">
        <v>1176</v>
      </c>
    </row>
    <row r="1111" spans="1:4">
      <c r="A1111" s="444"/>
      <c r="B1111" s="444"/>
      <c r="C1111" s="527" t="s">
        <v>323</v>
      </c>
      <c r="D1111" s="531" t="s">
        <v>1410</v>
      </c>
    </row>
    <row r="1112" spans="1:4">
      <c r="A1112" s="444"/>
      <c r="B1112" s="444"/>
      <c r="C1112" s="527" t="s">
        <v>323</v>
      </c>
      <c r="D1112" s="531" t="s">
        <v>1359</v>
      </c>
    </row>
    <row r="1113" spans="1:4">
      <c r="A1113" s="444"/>
      <c r="B1113" s="444"/>
      <c r="C1113" s="527" t="s">
        <v>323</v>
      </c>
      <c r="D1113" s="531" t="s">
        <v>1476</v>
      </c>
    </row>
    <row r="1114" spans="1:4">
      <c r="A1114" s="444"/>
      <c r="B1114" s="444"/>
      <c r="C1114" s="527" t="s">
        <v>323</v>
      </c>
      <c r="D1114" s="531" t="s">
        <v>1743</v>
      </c>
    </row>
    <row r="1115" spans="1:4">
      <c r="A1115" s="444"/>
      <c r="B1115" s="444"/>
      <c r="C1115" s="527" t="s">
        <v>323</v>
      </c>
      <c r="D1115" s="531" t="s">
        <v>1744</v>
      </c>
    </row>
    <row r="1116" spans="1:4">
      <c r="A1116" s="444"/>
      <c r="B1116" s="444"/>
      <c r="C1116" s="527" t="s">
        <v>323</v>
      </c>
      <c r="D1116" s="531" t="s">
        <v>1177</v>
      </c>
    </row>
    <row r="1117" spans="1:4">
      <c r="A1117" s="444"/>
      <c r="B1117" s="444"/>
      <c r="C1117" s="527" t="s">
        <v>323</v>
      </c>
      <c r="D1117" s="531" t="s">
        <v>1745</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1746</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1179</v>
      </c>
    </row>
    <row r="1128" spans="1:4">
      <c r="A1128" s="444"/>
      <c r="B1128" s="444"/>
      <c r="C1128" s="527" t="s">
        <v>542</v>
      </c>
      <c r="D1128" s="531" t="s">
        <v>806</v>
      </c>
    </row>
    <row r="1129" spans="1:4">
      <c r="A1129" s="444"/>
      <c r="B1129" s="444"/>
      <c r="C1129" s="527" t="s">
        <v>542</v>
      </c>
      <c r="D1129" s="531" t="s">
        <v>1123</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1191</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1192</v>
      </c>
    </row>
    <row r="1148" spans="1:4">
      <c r="A1148" s="444"/>
      <c r="B1148" s="444"/>
      <c r="C1148" s="527" t="s">
        <v>542</v>
      </c>
      <c r="D1148" s="531" t="s">
        <v>574</v>
      </c>
    </row>
    <row r="1149" spans="1:4">
      <c r="A1149" s="444"/>
      <c r="B1149" s="444"/>
      <c r="C1149" s="527" t="s">
        <v>542</v>
      </c>
      <c r="D1149" s="531" t="s">
        <v>1196</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1174</v>
      </c>
    </row>
    <row r="1153" spans="1:4">
      <c r="A1153" s="444"/>
      <c r="B1153" s="444"/>
      <c r="C1153" s="527" t="s">
        <v>542</v>
      </c>
      <c r="D1153" s="531" t="s">
        <v>479</v>
      </c>
    </row>
    <row r="1154" spans="1:4">
      <c r="A1154" s="444"/>
      <c r="B1154" s="444"/>
      <c r="C1154" s="527" t="s">
        <v>542</v>
      </c>
      <c r="D1154" s="531" t="s">
        <v>1075</v>
      </c>
    </row>
    <row r="1155" spans="1:4">
      <c r="A1155" s="444"/>
      <c r="B1155" s="444"/>
      <c r="C1155" s="527" t="s">
        <v>542</v>
      </c>
      <c r="D1155" s="531" t="s">
        <v>1165</v>
      </c>
    </row>
    <row r="1156" spans="1:4">
      <c r="A1156" s="444"/>
      <c r="B1156" s="444"/>
      <c r="C1156" s="527" t="s">
        <v>542</v>
      </c>
      <c r="D1156" s="531" t="s">
        <v>1048</v>
      </c>
    </row>
    <row r="1157" spans="1:4">
      <c r="A1157" s="444"/>
      <c r="B1157" s="444"/>
      <c r="C1157" s="527" t="s">
        <v>542</v>
      </c>
      <c r="D1157" s="531" t="s">
        <v>143</v>
      </c>
    </row>
    <row r="1158" spans="1:4">
      <c r="A1158" s="444"/>
      <c r="B1158" s="444"/>
      <c r="C1158" s="527" t="s">
        <v>542</v>
      </c>
      <c r="D1158" s="531" t="s">
        <v>1204</v>
      </c>
    </row>
    <row r="1159" spans="1:4">
      <c r="A1159" s="444"/>
      <c r="B1159" s="444"/>
      <c r="C1159" s="527" t="s">
        <v>542</v>
      </c>
      <c r="D1159" s="531" t="s">
        <v>1208</v>
      </c>
    </row>
    <row r="1160" spans="1:4">
      <c r="A1160" s="444"/>
      <c r="B1160" s="444"/>
      <c r="C1160" s="527" t="s">
        <v>542</v>
      </c>
      <c r="D1160" s="531" t="s">
        <v>1205</v>
      </c>
    </row>
    <row r="1161" spans="1:4">
      <c r="A1161" s="444"/>
      <c r="B1161" s="444"/>
      <c r="C1161" s="527" t="s">
        <v>542</v>
      </c>
      <c r="D1161" s="531" t="s">
        <v>956</v>
      </c>
    </row>
    <row r="1162" spans="1:4">
      <c r="A1162" s="444"/>
      <c r="B1162" s="444"/>
      <c r="C1162" s="527" t="s">
        <v>542</v>
      </c>
      <c r="D1162" s="531" t="s">
        <v>1216</v>
      </c>
    </row>
    <row r="1163" spans="1:4">
      <c r="A1163" s="444"/>
      <c r="B1163" s="444"/>
      <c r="C1163" s="527" t="s">
        <v>542</v>
      </c>
      <c r="D1163" s="531" t="s">
        <v>1066</v>
      </c>
    </row>
    <row r="1164" spans="1:4">
      <c r="A1164" s="444"/>
      <c r="B1164" s="444"/>
      <c r="C1164" s="527" t="s">
        <v>177</v>
      </c>
      <c r="D1164" s="531" t="s">
        <v>823</v>
      </c>
    </row>
    <row r="1165" spans="1:4">
      <c r="A1165" s="444"/>
      <c r="B1165" s="444"/>
      <c r="C1165" s="527" t="s">
        <v>177</v>
      </c>
      <c r="D1165" s="531" t="s">
        <v>1197</v>
      </c>
    </row>
    <row r="1166" spans="1:4">
      <c r="A1166" s="444"/>
      <c r="B1166" s="444"/>
      <c r="C1166" s="527" t="s">
        <v>177</v>
      </c>
      <c r="D1166" s="531" t="s">
        <v>944</v>
      </c>
    </row>
    <row r="1167" spans="1:4">
      <c r="A1167" s="444"/>
      <c r="B1167" s="444"/>
      <c r="C1167" s="527" t="s">
        <v>177</v>
      </c>
      <c r="D1167" s="531" t="s">
        <v>884</v>
      </c>
    </row>
    <row r="1168" spans="1:4">
      <c r="A1168" s="444"/>
      <c r="B1168" s="444"/>
      <c r="C1168" s="527" t="s">
        <v>177</v>
      </c>
      <c r="D1168" s="531" t="s">
        <v>739</v>
      </c>
    </row>
    <row r="1169" spans="1:4">
      <c r="A1169" s="444"/>
      <c r="B1169" s="444"/>
      <c r="C1169" s="527" t="s">
        <v>177</v>
      </c>
      <c r="D1169" s="531" t="s">
        <v>1649</v>
      </c>
    </row>
    <row r="1170" spans="1:4">
      <c r="A1170" s="444"/>
      <c r="B1170" s="444"/>
      <c r="C1170" s="527" t="s">
        <v>177</v>
      </c>
      <c r="D1170" s="531" t="s">
        <v>674</v>
      </c>
    </row>
    <row r="1171" spans="1:4">
      <c r="A1171" s="444"/>
      <c r="B1171" s="444"/>
      <c r="C1171" s="527" t="s">
        <v>177</v>
      </c>
      <c r="D1171" s="531" t="s">
        <v>949</v>
      </c>
    </row>
    <row r="1172" spans="1:4">
      <c r="A1172" s="444"/>
      <c r="B1172" s="444"/>
      <c r="C1172" s="527" t="s">
        <v>177</v>
      </c>
      <c r="D1172" s="531" t="s">
        <v>1747</v>
      </c>
    </row>
    <row r="1173" spans="1:4">
      <c r="A1173" s="444"/>
      <c r="B1173" s="444"/>
      <c r="C1173" s="527" t="s">
        <v>177</v>
      </c>
      <c r="D1173" s="531" t="s">
        <v>1748</v>
      </c>
    </row>
    <row r="1174" spans="1:4">
      <c r="A1174" s="444"/>
      <c r="B1174" s="444"/>
      <c r="C1174" s="527" t="s">
        <v>177</v>
      </c>
      <c r="D1174" s="531" t="s">
        <v>270</v>
      </c>
    </row>
    <row r="1175" spans="1:4">
      <c r="A1175" s="444"/>
      <c r="B1175" s="444"/>
      <c r="C1175" s="527" t="s">
        <v>177</v>
      </c>
      <c r="D1175" s="531" t="s">
        <v>1750</v>
      </c>
    </row>
    <row r="1176" spans="1:4">
      <c r="A1176" s="444"/>
      <c r="B1176" s="444"/>
      <c r="C1176" s="527" t="s">
        <v>177</v>
      </c>
      <c r="D1176" s="531" t="s">
        <v>1214</v>
      </c>
    </row>
    <row r="1177" spans="1:4">
      <c r="A1177" s="444"/>
      <c r="B1177" s="444"/>
      <c r="C1177" s="527" t="s">
        <v>177</v>
      </c>
      <c r="D1177" s="531" t="s">
        <v>747</v>
      </c>
    </row>
    <row r="1178" spans="1:4">
      <c r="A1178" s="444"/>
      <c r="B1178" s="444"/>
      <c r="C1178" s="527" t="s">
        <v>177</v>
      </c>
      <c r="D1178" s="531" t="s">
        <v>1035</v>
      </c>
    </row>
    <row r="1179" spans="1:4">
      <c r="A1179" s="444"/>
      <c r="B1179" s="444"/>
      <c r="C1179" s="527" t="s">
        <v>177</v>
      </c>
      <c r="D1179" s="531" t="s">
        <v>615</v>
      </c>
    </row>
    <row r="1180" spans="1:4">
      <c r="A1180" s="444"/>
      <c r="B1180" s="444"/>
      <c r="C1180" s="527" t="s">
        <v>177</v>
      </c>
      <c r="D1180" s="531" t="s">
        <v>904</v>
      </c>
    </row>
    <row r="1181" spans="1:4">
      <c r="A1181" s="444"/>
      <c r="B1181" s="444"/>
      <c r="C1181" s="527" t="s">
        <v>177</v>
      </c>
      <c r="D1181" s="531" t="s">
        <v>263</v>
      </c>
    </row>
    <row r="1182" spans="1:4">
      <c r="A1182" s="444"/>
      <c r="B1182" s="444"/>
      <c r="C1182" s="527" t="s">
        <v>177</v>
      </c>
      <c r="D1182" s="531" t="s">
        <v>158</v>
      </c>
    </row>
    <row r="1183" spans="1:4">
      <c r="A1183" s="444"/>
      <c r="B1183" s="444"/>
      <c r="C1183" s="527" t="s">
        <v>177</v>
      </c>
      <c r="D1183" s="531" t="s">
        <v>1012</v>
      </c>
    </row>
    <row r="1184" spans="1:4">
      <c r="A1184" s="444"/>
      <c r="B1184" s="444"/>
      <c r="C1184" s="527" t="s">
        <v>177</v>
      </c>
      <c r="D1184" s="531" t="s">
        <v>1751</v>
      </c>
    </row>
    <row r="1185" spans="1:4">
      <c r="A1185" s="444"/>
      <c r="B1185" s="444"/>
      <c r="C1185" s="527" t="s">
        <v>177</v>
      </c>
      <c r="D1185" s="531" t="s">
        <v>1752</v>
      </c>
    </row>
    <row r="1186" spans="1:4">
      <c r="A1186" s="444"/>
      <c r="B1186" s="444"/>
      <c r="C1186" s="527" t="s">
        <v>177</v>
      </c>
      <c r="D1186" s="531" t="s">
        <v>1754</v>
      </c>
    </row>
    <row r="1187" spans="1:4">
      <c r="A1187" s="444"/>
      <c r="B1187" s="444"/>
      <c r="C1187" s="527" t="s">
        <v>177</v>
      </c>
      <c r="D1187" s="531" t="s">
        <v>1755</v>
      </c>
    </row>
    <row r="1188" spans="1:4">
      <c r="A1188" s="444"/>
      <c r="B1188" s="444"/>
      <c r="C1188" s="527" t="s">
        <v>177</v>
      </c>
      <c r="D1188" s="531" t="s">
        <v>44</v>
      </c>
    </row>
    <row r="1189" spans="1:4">
      <c r="A1189" s="444"/>
      <c r="B1189" s="444"/>
      <c r="C1189" s="527" t="s">
        <v>177</v>
      </c>
      <c r="D1189" s="531" t="s">
        <v>1756</v>
      </c>
    </row>
    <row r="1190" spans="1:4">
      <c r="A1190" s="444"/>
      <c r="B1190" s="444"/>
      <c r="C1190" s="527" t="s">
        <v>177</v>
      </c>
      <c r="D1190" s="531" t="s">
        <v>1757</v>
      </c>
    </row>
    <row r="1191" spans="1:4">
      <c r="A1191" s="444"/>
      <c r="B1191" s="444"/>
      <c r="C1191" s="527" t="s">
        <v>177</v>
      </c>
      <c r="D1191" s="531" t="s">
        <v>251</v>
      </c>
    </row>
    <row r="1192" spans="1:4">
      <c r="A1192" s="444"/>
      <c r="B1192" s="444"/>
      <c r="C1192" s="527" t="s">
        <v>177</v>
      </c>
      <c r="D1192" s="531" t="s">
        <v>1759</v>
      </c>
    </row>
    <row r="1193" spans="1:4">
      <c r="A1193" s="444"/>
      <c r="B1193" s="444"/>
      <c r="C1193" s="527" t="s">
        <v>177</v>
      </c>
      <c r="D1193" s="531" t="s">
        <v>220</v>
      </c>
    </row>
    <row r="1194" spans="1:4">
      <c r="A1194" s="444"/>
      <c r="B1194" s="444"/>
      <c r="C1194" s="527" t="s">
        <v>177</v>
      </c>
      <c r="D1194" s="531" t="s">
        <v>1760</v>
      </c>
    </row>
    <row r="1195" spans="1:4">
      <c r="A1195" s="444"/>
      <c r="B1195" s="444"/>
      <c r="C1195" s="527" t="s">
        <v>177</v>
      </c>
      <c r="D1195" s="531" t="s">
        <v>1403</v>
      </c>
    </row>
    <row r="1196" spans="1:4">
      <c r="A1196" s="444"/>
      <c r="B1196" s="444"/>
      <c r="C1196" s="527" t="s">
        <v>177</v>
      </c>
      <c r="D1196" s="531" t="s">
        <v>130</v>
      </c>
    </row>
    <row r="1197" spans="1:4">
      <c r="A1197" s="444"/>
      <c r="B1197" s="444"/>
      <c r="C1197" s="527" t="s">
        <v>177</v>
      </c>
      <c r="D1197" s="531" t="s">
        <v>1762</v>
      </c>
    </row>
    <row r="1198" spans="1:4">
      <c r="A1198" s="444"/>
      <c r="B1198" s="444"/>
      <c r="C1198" s="527" t="s">
        <v>177</v>
      </c>
      <c r="D1198" s="531" t="s">
        <v>155</v>
      </c>
    </row>
    <row r="1199" spans="1:4">
      <c r="A1199" s="444"/>
      <c r="B1199" s="444"/>
      <c r="C1199" s="527" t="s">
        <v>177</v>
      </c>
      <c r="D1199" s="531" t="s">
        <v>322</v>
      </c>
    </row>
    <row r="1200" spans="1:4">
      <c r="A1200" s="444"/>
      <c r="B1200" s="444"/>
      <c r="C1200" s="527" t="s">
        <v>177</v>
      </c>
      <c r="D1200" s="531" t="s">
        <v>956</v>
      </c>
    </row>
    <row r="1201" spans="1:4">
      <c r="A1201" s="444"/>
      <c r="B1201" s="444"/>
      <c r="C1201" s="527" t="s">
        <v>177</v>
      </c>
      <c r="D1201" s="531" t="s">
        <v>1488</v>
      </c>
    </row>
    <row r="1202" spans="1:4">
      <c r="A1202" s="444"/>
      <c r="B1202" s="444"/>
      <c r="C1202" s="527" t="s">
        <v>177</v>
      </c>
      <c r="D1202" s="531" t="s">
        <v>1719</v>
      </c>
    </row>
    <row r="1203" spans="1:4">
      <c r="A1203" s="444"/>
      <c r="B1203" s="444"/>
      <c r="C1203" s="527" t="s">
        <v>177</v>
      </c>
      <c r="D1203" s="531" t="s">
        <v>1763</v>
      </c>
    </row>
    <row r="1204" spans="1:4">
      <c r="A1204" s="444"/>
      <c r="B1204" s="444"/>
      <c r="C1204" s="527" t="s">
        <v>177</v>
      </c>
      <c r="D1204" s="531" t="s">
        <v>1068</v>
      </c>
    </row>
    <row r="1205" spans="1:4">
      <c r="A1205" s="444"/>
      <c r="B1205" s="444"/>
      <c r="C1205" s="527" t="s">
        <v>580</v>
      </c>
      <c r="D1205" s="531" t="s">
        <v>1040</v>
      </c>
    </row>
    <row r="1206" spans="1:4">
      <c r="A1206" s="444"/>
      <c r="B1206" s="444"/>
      <c r="C1206" s="527" t="s">
        <v>580</v>
      </c>
      <c r="D1206" s="531" t="s">
        <v>1279</v>
      </c>
    </row>
    <row r="1207" spans="1:4">
      <c r="A1207" s="444"/>
      <c r="B1207" s="444"/>
      <c r="C1207" s="527" t="s">
        <v>580</v>
      </c>
      <c r="D1207" s="531" t="s">
        <v>889</v>
      </c>
    </row>
    <row r="1208" spans="1:4">
      <c r="A1208" s="444"/>
      <c r="B1208" s="444"/>
      <c r="C1208" s="527" t="s">
        <v>580</v>
      </c>
      <c r="D1208" s="531" t="s">
        <v>1296</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29</v>
      </c>
    </row>
    <row r="1212" spans="1:4">
      <c r="A1212" s="444"/>
      <c r="B1212" s="444"/>
      <c r="C1212" s="527" t="s">
        <v>580</v>
      </c>
      <c r="D1212" s="531" t="s">
        <v>513</v>
      </c>
    </row>
    <row r="1213" spans="1:4">
      <c r="A1213" s="444"/>
      <c r="B1213" s="444"/>
      <c r="C1213" s="527" t="s">
        <v>580</v>
      </c>
      <c r="D1213" s="531" t="s">
        <v>1219</v>
      </c>
    </row>
    <row r="1214" spans="1:4">
      <c r="A1214" s="444"/>
      <c r="B1214" s="444"/>
      <c r="C1214" s="527" t="s">
        <v>580</v>
      </c>
      <c r="D1214" s="531" t="s">
        <v>264</v>
      </c>
    </row>
    <row r="1215" spans="1:4">
      <c r="A1215" s="444"/>
      <c r="B1215" s="444"/>
      <c r="C1215" s="527" t="s">
        <v>580</v>
      </c>
      <c r="D1215" s="531" t="s">
        <v>1413</v>
      </c>
    </row>
    <row r="1216" spans="1:4">
      <c r="A1216" s="444"/>
      <c r="B1216" s="444"/>
      <c r="C1216" s="527" t="s">
        <v>580</v>
      </c>
      <c r="D1216" s="531" t="s">
        <v>511</v>
      </c>
    </row>
    <row r="1217" spans="1:4">
      <c r="A1217" s="444"/>
      <c r="B1217" s="444"/>
      <c r="C1217" s="527" t="s">
        <v>580</v>
      </c>
      <c r="D1217" s="531" t="s">
        <v>1414</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1423</v>
      </c>
    </row>
    <row r="1224" spans="1:4">
      <c r="A1224" s="444"/>
      <c r="B1224" s="444"/>
      <c r="C1224" s="527" t="s">
        <v>580</v>
      </c>
      <c r="D1224" s="531" t="s">
        <v>763</v>
      </c>
    </row>
    <row r="1225" spans="1:4">
      <c r="A1225" s="444"/>
      <c r="B1225" s="444"/>
      <c r="C1225" s="527" t="s">
        <v>580</v>
      </c>
      <c r="D1225" s="531" t="s">
        <v>1424</v>
      </c>
    </row>
    <row r="1226" spans="1:4">
      <c r="A1226" s="444"/>
      <c r="B1226" s="444"/>
      <c r="C1226" s="527" t="s">
        <v>580</v>
      </c>
      <c r="D1226" s="531" t="s">
        <v>1764</v>
      </c>
    </row>
    <row r="1227" spans="1:4">
      <c r="A1227" s="444"/>
      <c r="B1227" s="444"/>
      <c r="C1227" s="527" t="s">
        <v>580</v>
      </c>
      <c r="D1227" s="531" t="s">
        <v>1765</v>
      </c>
    </row>
    <row r="1228" spans="1:4">
      <c r="A1228" s="444"/>
      <c r="B1228" s="444"/>
      <c r="C1228" s="527" t="s">
        <v>580</v>
      </c>
      <c r="D1228" s="531" t="s">
        <v>1427</v>
      </c>
    </row>
    <row r="1229" spans="1:4">
      <c r="A1229" s="444"/>
      <c r="B1229" s="444"/>
      <c r="C1229" s="527" t="s">
        <v>580</v>
      </c>
      <c r="D1229" s="531" t="s">
        <v>1429</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1433</v>
      </c>
    </row>
    <row r="1233" spans="1:4">
      <c r="A1233" s="444"/>
      <c r="B1233" s="444"/>
      <c r="C1233" s="527" t="s">
        <v>580</v>
      </c>
      <c r="D1233" s="531" t="s">
        <v>1029</v>
      </c>
    </row>
    <row r="1234" spans="1:4">
      <c r="A1234" s="444"/>
      <c r="B1234" s="444"/>
      <c r="C1234" s="527" t="s">
        <v>580</v>
      </c>
      <c r="D1234" s="531" t="s">
        <v>1767</v>
      </c>
    </row>
    <row r="1235" spans="1:4">
      <c r="A1235" s="444"/>
      <c r="B1235" s="444"/>
      <c r="C1235" s="527" t="s">
        <v>580</v>
      </c>
      <c r="D1235" s="531" t="s">
        <v>1770</v>
      </c>
    </row>
    <row r="1236" spans="1:4">
      <c r="A1236" s="444"/>
      <c r="B1236" s="444"/>
      <c r="C1236" s="527" t="s">
        <v>580</v>
      </c>
      <c r="D1236" s="531" t="s">
        <v>1771</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1773</v>
      </c>
    </row>
    <row r="1240" spans="1:4">
      <c r="A1240" s="444"/>
      <c r="B1240" s="444"/>
      <c r="C1240" s="527" t="s">
        <v>580</v>
      </c>
      <c r="D1240" s="531" t="s">
        <v>57</v>
      </c>
    </row>
    <row r="1241" spans="1:4">
      <c r="A1241" s="444"/>
      <c r="B1241" s="444"/>
      <c r="C1241" s="527" t="s">
        <v>580</v>
      </c>
      <c r="D1241" s="531" t="s">
        <v>1774</v>
      </c>
    </row>
    <row r="1242" spans="1:4">
      <c r="A1242" s="444"/>
      <c r="B1242" s="444"/>
      <c r="C1242" s="527" t="s">
        <v>580</v>
      </c>
      <c r="D1242" s="531" t="s">
        <v>1646</v>
      </c>
    </row>
    <row r="1243" spans="1:4">
      <c r="A1243" s="444"/>
      <c r="B1243" s="444"/>
      <c r="C1243" s="527" t="s">
        <v>580</v>
      </c>
      <c r="D1243" s="531" t="s">
        <v>1775</v>
      </c>
    </row>
    <row r="1244" spans="1:4">
      <c r="A1244" s="444"/>
      <c r="B1244" s="444"/>
      <c r="C1244" s="527" t="s">
        <v>603</v>
      </c>
      <c r="D1244" s="531" t="s">
        <v>1220</v>
      </c>
    </row>
    <row r="1245" spans="1:4">
      <c r="A1245" s="444"/>
      <c r="B1245" s="444"/>
      <c r="C1245" s="527" t="s">
        <v>603</v>
      </c>
      <c r="D1245" s="531" t="s">
        <v>1712</v>
      </c>
    </row>
    <row r="1246" spans="1:4">
      <c r="A1246" s="444"/>
      <c r="B1246" s="444"/>
      <c r="C1246" s="527" t="s">
        <v>603</v>
      </c>
      <c r="D1246" s="531" t="s">
        <v>1074</v>
      </c>
    </row>
    <row r="1247" spans="1:4">
      <c r="A1247" s="444"/>
      <c r="B1247" s="444"/>
      <c r="C1247" s="527" t="s">
        <v>603</v>
      </c>
      <c r="D1247" s="531" t="s">
        <v>1776</v>
      </c>
    </row>
    <row r="1248" spans="1:4">
      <c r="A1248" s="444"/>
      <c r="B1248" s="444"/>
      <c r="C1248" s="527" t="s">
        <v>603</v>
      </c>
      <c r="D1248" s="531" t="s">
        <v>1777</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1778</v>
      </c>
    </row>
    <row r="1252" spans="1:4">
      <c r="A1252" s="444"/>
      <c r="B1252" s="444"/>
      <c r="C1252" s="527" t="s">
        <v>603</v>
      </c>
      <c r="D1252" s="531" t="s">
        <v>1364</v>
      </c>
    </row>
    <row r="1253" spans="1:4">
      <c r="A1253" s="444"/>
      <c r="B1253" s="444"/>
      <c r="C1253" s="527" t="s">
        <v>603</v>
      </c>
      <c r="D1253" s="531" t="s">
        <v>1779</v>
      </c>
    </row>
    <row r="1254" spans="1:4">
      <c r="A1254" s="444"/>
      <c r="B1254" s="444"/>
      <c r="C1254" s="527" t="s">
        <v>603</v>
      </c>
      <c r="D1254" s="531" t="s">
        <v>86</v>
      </c>
    </row>
    <row r="1255" spans="1:4">
      <c r="A1255" s="444"/>
      <c r="B1255" s="444"/>
      <c r="C1255" s="527" t="s">
        <v>603</v>
      </c>
      <c r="D1255" s="531" t="s">
        <v>1780</v>
      </c>
    </row>
    <row r="1256" spans="1:4">
      <c r="A1256" s="444"/>
      <c r="B1256" s="444"/>
      <c r="C1256" s="527" t="s">
        <v>603</v>
      </c>
      <c r="D1256" s="531" t="s">
        <v>1781</v>
      </c>
    </row>
    <row r="1257" spans="1:4">
      <c r="A1257" s="444"/>
      <c r="B1257" s="444"/>
      <c r="C1257" s="527" t="s">
        <v>603</v>
      </c>
      <c r="D1257" s="531" t="s">
        <v>606</v>
      </c>
    </row>
    <row r="1258" spans="1:4">
      <c r="A1258" s="444"/>
      <c r="B1258" s="444"/>
      <c r="C1258" s="527" t="s">
        <v>603</v>
      </c>
      <c r="D1258" s="531" t="s">
        <v>1782</v>
      </c>
    </row>
    <row r="1259" spans="1:4">
      <c r="A1259" s="444"/>
      <c r="B1259" s="444"/>
      <c r="C1259" s="527" t="s">
        <v>603</v>
      </c>
      <c r="D1259" s="531" t="s">
        <v>1783</v>
      </c>
    </row>
    <row r="1260" spans="1:4">
      <c r="A1260" s="444"/>
      <c r="B1260" s="444"/>
      <c r="C1260" s="527" t="s">
        <v>603</v>
      </c>
      <c r="D1260" s="531" t="s">
        <v>1612</v>
      </c>
    </row>
    <row r="1261" spans="1:4">
      <c r="A1261" s="444"/>
      <c r="B1261" s="444"/>
      <c r="C1261" s="527" t="s">
        <v>603</v>
      </c>
      <c r="D1261" s="531" t="s">
        <v>189</v>
      </c>
    </row>
    <row r="1262" spans="1:4">
      <c r="A1262" s="444"/>
      <c r="B1262" s="444"/>
      <c r="C1262" s="527" t="s">
        <v>603</v>
      </c>
      <c r="D1262" s="531" t="s">
        <v>878</v>
      </c>
    </row>
    <row r="1263" spans="1:4">
      <c r="A1263" s="444"/>
      <c r="B1263" s="444"/>
      <c r="C1263" s="527" t="s">
        <v>603</v>
      </c>
      <c r="D1263" s="531" t="s">
        <v>1662</v>
      </c>
    </row>
    <row r="1264" spans="1:4">
      <c r="A1264" s="444"/>
      <c r="B1264" s="444"/>
      <c r="C1264" s="527" t="s">
        <v>603</v>
      </c>
      <c r="D1264" s="531" t="s">
        <v>1784</v>
      </c>
    </row>
    <row r="1265" spans="1:4">
      <c r="A1265" s="444"/>
      <c r="B1265" s="444"/>
      <c r="C1265" s="527" t="s">
        <v>603</v>
      </c>
      <c r="D1265" s="531" t="s">
        <v>1785</v>
      </c>
    </row>
    <row r="1266" spans="1:4">
      <c r="A1266" s="444"/>
      <c r="B1266" s="444"/>
      <c r="C1266" s="527" t="s">
        <v>603</v>
      </c>
      <c r="D1266" s="531" t="s">
        <v>1786</v>
      </c>
    </row>
    <row r="1267" spans="1:4">
      <c r="A1267" s="444"/>
      <c r="B1267" s="444"/>
      <c r="C1267" s="527" t="s">
        <v>603</v>
      </c>
      <c r="D1267" s="531" t="s">
        <v>1283</v>
      </c>
    </row>
    <row r="1268" spans="1:4">
      <c r="A1268" s="444"/>
      <c r="B1268" s="444"/>
      <c r="C1268" s="527" t="s">
        <v>603</v>
      </c>
      <c r="D1268" s="531" t="s">
        <v>544</v>
      </c>
    </row>
    <row r="1269" spans="1:4">
      <c r="A1269" s="444"/>
      <c r="B1269" s="444"/>
      <c r="C1269" s="527" t="s">
        <v>603</v>
      </c>
      <c r="D1269" s="531" t="s">
        <v>1529</v>
      </c>
    </row>
    <row r="1270" spans="1:4">
      <c r="A1270" s="444"/>
      <c r="B1270" s="444"/>
      <c r="C1270" s="527" t="s">
        <v>603</v>
      </c>
      <c r="D1270" s="531" t="s">
        <v>1787</v>
      </c>
    </row>
    <row r="1271" spans="1:4">
      <c r="A1271" s="444"/>
      <c r="B1271" s="444"/>
      <c r="C1271" s="527" t="s">
        <v>603</v>
      </c>
      <c r="D1271" s="531" t="s">
        <v>807</v>
      </c>
    </row>
    <row r="1272" spans="1:4">
      <c r="A1272" s="444"/>
      <c r="B1272" s="444"/>
      <c r="C1272" s="527" t="s">
        <v>603</v>
      </c>
      <c r="D1272" s="531" t="s">
        <v>27</v>
      </c>
    </row>
    <row r="1273" spans="1:4">
      <c r="A1273" s="444"/>
      <c r="B1273" s="444"/>
      <c r="C1273" s="527" t="s">
        <v>603</v>
      </c>
      <c r="D1273" s="531" t="s">
        <v>1789</v>
      </c>
    </row>
    <row r="1274" spans="1:4">
      <c r="A1274" s="444"/>
      <c r="B1274" s="444"/>
      <c r="C1274" s="527" t="s">
        <v>0</v>
      </c>
      <c r="D1274" s="531" t="s">
        <v>1790</v>
      </c>
    </row>
    <row r="1275" spans="1:4">
      <c r="A1275" s="444"/>
      <c r="B1275" s="444"/>
      <c r="C1275" s="527" t="s">
        <v>0</v>
      </c>
      <c r="D1275" s="531" t="s">
        <v>1793</v>
      </c>
    </row>
    <row r="1276" spans="1:4">
      <c r="A1276" s="444"/>
      <c r="B1276" s="444"/>
      <c r="C1276" s="527" t="s">
        <v>0</v>
      </c>
      <c r="D1276" s="531" t="s">
        <v>1795</v>
      </c>
    </row>
    <row r="1277" spans="1:4">
      <c r="A1277" s="444"/>
      <c r="B1277" s="444"/>
      <c r="C1277" s="527" t="s">
        <v>0</v>
      </c>
      <c r="D1277" s="531" t="s">
        <v>39</v>
      </c>
    </row>
    <row r="1278" spans="1:4">
      <c r="A1278" s="444"/>
      <c r="B1278" s="444"/>
      <c r="C1278" s="527" t="s">
        <v>0</v>
      </c>
      <c r="D1278" s="531" t="s">
        <v>1796</v>
      </c>
    </row>
    <row r="1279" spans="1:4">
      <c r="A1279" s="444"/>
      <c r="B1279" s="444"/>
      <c r="C1279" s="527" t="s">
        <v>0</v>
      </c>
      <c r="D1279" s="531" t="s">
        <v>1797</v>
      </c>
    </row>
    <row r="1280" spans="1:4">
      <c r="A1280" s="444"/>
      <c r="B1280" s="444"/>
      <c r="C1280" s="527" t="s">
        <v>0</v>
      </c>
      <c r="D1280" s="531" t="s">
        <v>1798</v>
      </c>
    </row>
    <row r="1281" spans="1:4">
      <c r="A1281" s="444"/>
      <c r="B1281" s="444"/>
      <c r="C1281" s="527" t="s">
        <v>0</v>
      </c>
      <c r="D1281" s="531" t="s">
        <v>1799</v>
      </c>
    </row>
    <row r="1282" spans="1:4">
      <c r="A1282" s="444"/>
      <c r="B1282" s="444"/>
      <c r="C1282" s="527" t="s">
        <v>0</v>
      </c>
      <c r="D1282" s="531" t="s">
        <v>1800</v>
      </c>
    </row>
    <row r="1283" spans="1:4">
      <c r="A1283" s="444"/>
      <c r="B1283" s="444"/>
      <c r="C1283" s="527" t="s">
        <v>0</v>
      </c>
      <c r="D1283" s="531" t="s">
        <v>548</v>
      </c>
    </row>
    <row r="1284" spans="1:4">
      <c r="A1284" s="444"/>
      <c r="B1284" s="444"/>
      <c r="C1284" s="527" t="s">
        <v>0</v>
      </c>
      <c r="D1284" s="531" t="s">
        <v>1202</v>
      </c>
    </row>
    <row r="1285" spans="1:4">
      <c r="A1285" s="444"/>
      <c r="B1285" s="444"/>
      <c r="C1285" s="527" t="s">
        <v>0</v>
      </c>
      <c r="D1285" s="531" t="s">
        <v>1801</v>
      </c>
    </row>
    <row r="1286" spans="1:4">
      <c r="A1286" s="444"/>
      <c r="B1286" s="444"/>
      <c r="C1286" s="527" t="s">
        <v>0</v>
      </c>
      <c r="D1286" s="531" t="s">
        <v>1802</v>
      </c>
    </row>
    <row r="1287" spans="1:4">
      <c r="A1287" s="444"/>
      <c r="B1287" s="444"/>
      <c r="C1287" s="527" t="s">
        <v>0</v>
      </c>
      <c r="D1287" s="531" t="s">
        <v>657</v>
      </c>
    </row>
    <row r="1288" spans="1:4">
      <c r="A1288" s="444"/>
      <c r="B1288" s="444"/>
      <c r="C1288" s="527" t="s">
        <v>0</v>
      </c>
      <c r="D1288" s="531" t="s">
        <v>1136</v>
      </c>
    </row>
    <row r="1289" spans="1:4">
      <c r="A1289" s="444"/>
      <c r="B1289" s="444"/>
      <c r="C1289" s="527" t="s">
        <v>0</v>
      </c>
      <c r="D1289" s="531" t="s">
        <v>1803</v>
      </c>
    </row>
    <row r="1290" spans="1:4">
      <c r="A1290" s="444"/>
      <c r="B1290" s="444"/>
      <c r="C1290" s="527" t="s">
        <v>0</v>
      </c>
      <c r="D1290" s="531" t="s">
        <v>1804</v>
      </c>
    </row>
    <row r="1291" spans="1:4">
      <c r="A1291" s="444"/>
      <c r="B1291" s="444"/>
      <c r="C1291" s="527" t="s">
        <v>0</v>
      </c>
      <c r="D1291" s="531" t="s">
        <v>1736</v>
      </c>
    </row>
    <row r="1292" spans="1:4">
      <c r="A1292" s="444"/>
      <c r="B1292" s="444"/>
      <c r="C1292" s="527" t="s">
        <v>0</v>
      </c>
      <c r="D1292" s="531" t="s">
        <v>1806</v>
      </c>
    </row>
    <row r="1293" spans="1:4">
      <c r="A1293" s="444"/>
      <c r="B1293" s="444"/>
      <c r="C1293" s="527" t="s">
        <v>591</v>
      </c>
      <c r="D1293" s="531" t="s">
        <v>1807</v>
      </c>
    </row>
    <row r="1294" spans="1:4">
      <c r="A1294" s="444"/>
      <c r="B1294" s="444"/>
      <c r="C1294" s="527" t="s">
        <v>591</v>
      </c>
      <c r="D1294" s="531" t="s">
        <v>1203</v>
      </c>
    </row>
    <row r="1295" spans="1:4">
      <c r="A1295" s="444"/>
      <c r="B1295" s="444"/>
      <c r="C1295" s="527" t="s">
        <v>591</v>
      </c>
      <c r="D1295" s="531" t="s">
        <v>1809</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1810</v>
      </c>
    </row>
    <row r="1299" spans="1:4">
      <c r="A1299" s="444"/>
      <c r="B1299" s="444"/>
      <c r="C1299" s="527" t="s">
        <v>591</v>
      </c>
      <c r="D1299" s="531" t="s">
        <v>1749</v>
      </c>
    </row>
    <row r="1300" spans="1:4">
      <c r="A1300" s="444"/>
      <c r="B1300" s="444"/>
      <c r="C1300" s="527" t="s">
        <v>591</v>
      </c>
      <c r="D1300" s="531" t="s">
        <v>1515</v>
      </c>
    </row>
    <row r="1301" spans="1:4">
      <c r="A1301" s="444"/>
      <c r="B1301" s="444"/>
      <c r="C1301" s="527" t="s">
        <v>591</v>
      </c>
      <c r="D1301" s="531" t="s">
        <v>1578</v>
      </c>
    </row>
    <row r="1302" spans="1:4">
      <c r="A1302" s="444"/>
      <c r="B1302" s="444"/>
      <c r="C1302" s="527" t="s">
        <v>591</v>
      </c>
      <c r="D1302" s="531" t="s">
        <v>837</v>
      </c>
    </row>
    <row r="1303" spans="1:4">
      <c r="A1303" s="444"/>
      <c r="B1303" s="444"/>
      <c r="C1303" s="527" t="s">
        <v>591</v>
      </c>
      <c r="D1303" s="531" t="s">
        <v>1811</v>
      </c>
    </row>
    <row r="1304" spans="1:4">
      <c r="A1304" s="444"/>
      <c r="B1304" s="444"/>
      <c r="C1304" s="527" t="s">
        <v>591</v>
      </c>
      <c r="D1304" s="531" t="s">
        <v>905</v>
      </c>
    </row>
    <row r="1305" spans="1:4">
      <c r="A1305" s="444"/>
      <c r="B1305" s="444"/>
      <c r="C1305" s="527" t="s">
        <v>591</v>
      </c>
      <c r="D1305" s="531" t="s">
        <v>1812</v>
      </c>
    </row>
    <row r="1306" spans="1:4">
      <c r="A1306" s="444"/>
      <c r="B1306" s="444"/>
      <c r="C1306" s="527" t="s">
        <v>591</v>
      </c>
      <c r="D1306" s="531" t="s">
        <v>1466</v>
      </c>
    </row>
    <row r="1307" spans="1:4">
      <c r="A1307" s="444"/>
      <c r="B1307" s="444"/>
      <c r="C1307" s="527" t="s">
        <v>591</v>
      </c>
      <c r="D1307" s="531" t="s">
        <v>1813</v>
      </c>
    </row>
    <row r="1308" spans="1:4">
      <c r="A1308" s="444"/>
      <c r="B1308" s="444"/>
      <c r="C1308" s="527" t="s">
        <v>591</v>
      </c>
      <c r="D1308" s="531" t="s">
        <v>1816</v>
      </c>
    </row>
    <row r="1309" spans="1:4">
      <c r="A1309" s="444"/>
      <c r="B1309" s="444"/>
      <c r="C1309" s="527" t="s">
        <v>591</v>
      </c>
      <c r="D1309" s="531" t="s">
        <v>424</v>
      </c>
    </row>
    <row r="1310" spans="1:4">
      <c r="A1310" s="444"/>
      <c r="B1310" s="444"/>
      <c r="C1310" s="527" t="s">
        <v>591</v>
      </c>
      <c r="D1310" s="531" t="s">
        <v>1817</v>
      </c>
    </row>
    <row r="1311" spans="1:4">
      <c r="A1311" s="444"/>
      <c r="B1311" s="444"/>
      <c r="C1311" s="527" t="s">
        <v>591</v>
      </c>
      <c r="D1311" s="531" t="s">
        <v>1818</v>
      </c>
    </row>
    <row r="1312" spans="1:4">
      <c r="A1312" s="444"/>
      <c r="B1312" s="444"/>
      <c r="C1312" s="527" t="s">
        <v>619</v>
      </c>
      <c r="D1312" s="531" t="s">
        <v>1434</v>
      </c>
    </row>
    <row r="1313" spans="1:4">
      <c r="A1313" s="444"/>
      <c r="B1313" s="444"/>
      <c r="C1313" s="527" t="s">
        <v>619</v>
      </c>
      <c r="D1313" s="531" t="s">
        <v>1753</v>
      </c>
    </row>
    <row r="1314" spans="1:4">
      <c r="A1314" s="444"/>
      <c r="B1314" s="444"/>
      <c r="C1314" s="527" t="s">
        <v>619</v>
      </c>
      <c r="D1314" s="531" t="s">
        <v>1820</v>
      </c>
    </row>
    <row r="1315" spans="1:4">
      <c r="A1315" s="444"/>
      <c r="B1315" s="444"/>
      <c r="C1315" s="527" t="s">
        <v>619</v>
      </c>
      <c r="D1315" s="531" t="s">
        <v>1821</v>
      </c>
    </row>
    <row r="1316" spans="1:4">
      <c r="A1316" s="444"/>
      <c r="B1316" s="444"/>
      <c r="C1316" s="527" t="s">
        <v>619</v>
      </c>
      <c r="D1316" s="531" t="s">
        <v>1805</v>
      </c>
    </row>
    <row r="1317" spans="1:4">
      <c r="A1317" s="444"/>
      <c r="B1317" s="444"/>
      <c r="C1317" s="527" t="s">
        <v>619</v>
      </c>
      <c r="D1317" s="531" t="s">
        <v>926</v>
      </c>
    </row>
    <row r="1318" spans="1:4">
      <c r="A1318" s="444"/>
      <c r="B1318" s="444"/>
      <c r="C1318" s="527" t="s">
        <v>619</v>
      </c>
      <c r="D1318" s="531" t="s">
        <v>1822</v>
      </c>
    </row>
    <row r="1319" spans="1:4">
      <c r="A1319" s="444"/>
      <c r="B1319" s="444"/>
      <c r="C1319" s="527" t="s">
        <v>619</v>
      </c>
      <c r="D1319" s="531" t="s">
        <v>1825</v>
      </c>
    </row>
    <row r="1320" spans="1:4">
      <c r="A1320" s="444"/>
      <c r="B1320" s="444"/>
      <c r="C1320" s="527" t="s">
        <v>619</v>
      </c>
      <c r="D1320" s="531" t="s">
        <v>1826</v>
      </c>
    </row>
    <row r="1321" spans="1:4">
      <c r="A1321" s="444"/>
      <c r="B1321" s="444"/>
      <c r="C1321" s="527" t="s">
        <v>619</v>
      </c>
      <c r="D1321" s="531" t="s">
        <v>1829</v>
      </c>
    </row>
    <row r="1322" spans="1:4">
      <c r="A1322" s="444"/>
      <c r="B1322" s="444"/>
      <c r="C1322" s="527" t="s">
        <v>619</v>
      </c>
      <c r="D1322" s="531" t="s">
        <v>1830</v>
      </c>
    </row>
    <row r="1323" spans="1:4">
      <c r="A1323" s="444"/>
      <c r="B1323" s="444"/>
      <c r="C1323" s="527" t="s">
        <v>619</v>
      </c>
      <c r="D1323" s="531" t="s">
        <v>675</v>
      </c>
    </row>
    <row r="1324" spans="1:4">
      <c r="A1324" s="444"/>
      <c r="B1324" s="444"/>
      <c r="C1324" s="527" t="s">
        <v>619</v>
      </c>
      <c r="D1324" s="531" t="s">
        <v>1831</v>
      </c>
    </row>
    <row r="1325" spans="1:4">
      <c r="A1325" s="444"/>
      <c r="B1325" s="444"/>
      <c r="C1325" s="527" t="s">
        <v>619</v>
      </c>
      <c r="D1325" s="531" t="s">
        <v>1832</v>
      </c>
    </row>
    <row r="1326" spans="1:4">
      <c r="A1326" s="444"/>
      <c r="B1326" s="444"/>
      <c r="C1326" s="527" t="s">
        <v>619</v>
      </c>
      <c r="D1326" s="531" t="s">
        <v>1833</v>
      </c>
    </row>
    <row r="1327" spans="1:4">
      <c r="A1327" s="444"/>
      <c r="B1327" s="444"/>
      <c r="C1327" s="527" t="s">
        <v>619</v>
      </c>
      <c r="D1327" s="531" t="s">
        <v>1834</v>
      </c>
    </row>
    <row r="1328" spans="1:4">
      <c r="A1328" s="444"/>
      <c r="B1328" s="444"/>
      <c r="C1328" s="527" t="s">
        <v>619</v>
      </c>
      <c r="D1328" s="531" t="s">
        <v>1598</v>
      </c>
    </row>
    <row r="1329" spans="1:4">
      <c r="A1329" s="444"/>
      <c r="B1329" s="444"/>
      <c r="C1329" s="527" t="s">
        <v>619</v>
      </c>
      <c r="D1329" s="531" t="s">
        <v>1835</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1836</v>
      </c>
    </row>
    <row r="1333" spans="1:4">
      <c r="A1333" s="444"/>
      <c r="B1333" s="444"/>
      <c r="C1333" s="527" t="s">
        <v>619</v>
      </c>
      <c r="D1333" s="531" t="s">
        <v>678</v>
      </c>
    </row>
    <row r="1334" spans="1:4">
      <c r="A1334" s="444"/>
      <c r="B1334" s="444"/>
      <c r="C1334" s="527" t="s">
        <v>619</v>
      </c>
      <c r="D1334" s="531" t="s">
        <v>1837</v>
      </c>
    </row>
    <row r="1335" spans="1:4">
      <c r="A1335" s="444"/>
      <c r="B1335" s="444"/>
      <c r="C1335" s="527" t="s">
        <v>619</v>
      </c>
      <c r="D1335" s="531" t="s">
        <v>1838</v>
      </c>
    </row>
    <row r="1336" spans="1:4">
      <c r="A1336" s="444"/>
      <c r="B1336" s="444"/>
      <c r="C1336" s="527" t="s">
        <v>619</v>
      </c>
      <c r="D1336" s="531" t="s">
        <v>791</v>
      </c>
    </row>
    <row r="1337" spans="1:4">
      <c r="A1337" s="444"/>
      <c r="B1337" s="444"/>
      <c r="C1337" s="527" t="s">
        <v>619</v>
      </c>
      <c r="D1337" s="531" t="s">
        <v>1839</v>
      </c>
    </row>
    <row r="1338" spans="1:4">
      <c r="A1338" s="444"/>
      <c r="B1338" s="444"/>
      <c r="C1338" s="527" t="s">
        <v>619</v>
      </c>
      <c r="D1338" s="531" t="s">
        <v>1473</v>
      </c>
    </row>
    <row r="1339" spans="1:4">
      <c r="A1339" s="444"/>
      <c r="B1339" s="444"/>
      <c r="C1339" s="527" t="s">
        <v>627</v>
      </c>
      <c r="D1339" s="531" t="s">
        <v>952</v>
      </c>
    </row>
    <row r="1340" spans="1:4">
      <c r="A1340" s="444"/>
      <c r="B1340" s="444"/>
      <c r="C1340" s="527" t="s">
        <v>627</v>
      </c>
      <c r="D1340" s="531" t="s">
        <v>1841</v>
      </c>
    </row>
    <row r="1341" spans="1:4">
      <c r="A1341" s="444"/>
      <c r="B1341" s="444"/>
      <c r="C1341" s="527" t="s">
        <v>627</v>
      </c>
      <c r="D1341" s="531" t="s">
        <v>1844</v>
      </c>
    </row>
    <row r="1342" spans="1:4">
      <c r="A1342" s="444"/>
      <c r="B1342" s="444"/>
      <c r="C1342" s="527" t="s">
        <v>627</v>
      </c>
      <c r="D1342" s="531" t="s">
        <v>1619</v>
      </c>
    </row>
    <row r="1343" spans="1:4">
      <c r="A1343" s="444"/>
      <c r="B1343" s="444"/>
      <c r="C1343" s="527" t="s">
        <v>627</v>
      </c>
      <c r="D1343" s="531" t="s">
        <v>226</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1845</v>
      </c>
    </row>
    <row r="1348" spans="1:4">
      <c r="A1348" s="444"/>
      <c r="B1348" s="444"/>
      <c r="C1348" s="527" t="s">
        <v>627</v>
      </c>
      <c r="D1348" s="531" t="s">
        <v>1729</v>
      </c>
    </row>
    <row r="1349" spans="1:4">
      <c r="A1349" s="444"/>
      <c r="B1349" s="444"/>
      <c r="C1349" s="527" t="s">
        <v>627</v>
      </c>
      <c r="D1349" s="531" t="s">
        <v>1436</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1316</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1846</v>
      </c>
    </row>
    <row r="1356" spans="1:4">
      <c r="A1356" s="444"/>
      <c r="B1356" s="444"/>
      <c r="C1356" s="527" t="s">
        <v>627</v>
      </c>
      <c r="D1356" s="531" t="s">
        <v>1443</v>
      </c>
    </row>
    <row r="1357" spans="1:4">
      <c r="A1357" s="444"/>
      <c r="B1357" s="444"/>
      <c r="C1357" s="527" t="s">
        <v>627</v>
      </c>
      <c r="D1357" s="531" t="s">
        <v>1491</v>
      </c>
    </row>
    <row r="1358" spans="1:4">
      <c r="A1358" s="444"/>
      <c r="B1358" s="444"/>
      <c r="C1358" s="527" t="s">
        <v>627</v>
      </c>
      <c r="D1358" s="531" t="s">
        <v>1847</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1848</v>
      </c>
    </row>
    <row r="1362" spans="1:4">
      <c r="A1362" s="444"/>
      <c r="B1362" s="444"/>
      <c r="C1362" s="527" t="s">
        <v>630</v>
      </c>
      <c r="D1362" s="531" t="s">
        <v>1772</v>
      </c>
    </row>
    <row r="1363" spans="1:4">
      <c r="A1363" s="444"/>
      <c r="B1363" s="444"/>
      <c r="C1363" s="527" t="s">
        <v>630</v>
      </c>
      <c r="D1363" s="531" t="s">
        <v>1849</v>
      </c>
    </row>
    <row r="1364" spans="1:4">
      <c r="A1364" s="444"/>
      <c r="B1364" s="444"/>
      <c r="C1364" s="527" t="s">
        <v>630</v>
      </c>
      <c r="D1364" s="531" t="s">
        <v>1850</v>
      </c>
    </row>
    <row r="1365" spans="1:4">
      <c r="A1365" s="444"/>
      <c r="B1365" s="444"/>
      <c r="C1365" s="527" t="s">
        <v>630</v>
      </c>
      <c r="D1365" s="531" t="s">
        <v>616</v>
      </c>
    </row>
    <row r="1366" spans="1:4">
      <c r="A1366" s="444"/>
      <c r="B1366" s="444"/>
      <c r="C1366" s="527" t="s">
        <v>630</v>
      </c>
      <c r="D1366" s="531" t="s">
        <v>1594</v>
      </c>
    </row>
    <row r="1367" spans="1:4">
      <c r="A1367" s="444"/>
      <c r="B1367" s="444"/>
      <c r="C1367" s="527" t="s">
        <v>630</v>
      </c>
      <c r="D1367" s="531" t="s">
        <v>1852</v>
      </c>
    </row>
    <row r="1368" spans="1:4">
      <c r="A1368" s="444"/>
      <c r="B1368" s="444"/>
      <c r="C1368" s="527" t="s">
        <v>630</v>
      </c>
      <c r="D1368" s="531" t="s">
        <v>1853</v>
      </c>
    </row>
    <row r="1369" spans="1:4">
      <c r="A1369" s="444"/>
      <c r="B1369" s="444"/>
      <c r="C1369" s="527" t="s">
        <v>630</v>
      </c>
      <c r="D1369" s="531" t="s">
        <v>1587</v>
      </c>
    </row>
    <row r="1370" spans="1:4">
      <c r="A1370" s="444"/>
      <c r="B1370" s="444"/>
      <c r="C1370" s="527" t="s">
        <v>630</v>
      </c>
      <c r="D1370" s="531" t="s">
        <v>17</v>
      </c>
    </row>
    <row r="1371" spans="1:4">
      <c r="A1371" s="444"/>
      <c r="B1371" s="444"/>
      <c r="C1371" s="527" t="s">
        <v>630</v>
      </c>
      <c r="D1371" s="531" t="s">
        <v>1643</v>
      </c>
    </row>
    <row r="1372" spans="1:4">
      <c r="A1372" s="444"/>
      <c r="B1372" s="444"/>
      <c r="C1372" s="527" t="s">
        <v>630</v>
      </c>
      <c r="D1372" s="531" t="s">
        <v>1315</v>
      </c>
    </row>
    <row r="1373" spans="1:4">
      <c r="A1373" s="444"/>
      <c r="B1373" s="444"/>
      <c r="C1373" s="527" t="s">
        <v>630</v>
      </c>
      <c r="D1373" s="531" t="s">
        <v>1445</v>
      </c>
    </row>
    <row r="1374" spans="1:4">
      <c r="A1374" s="444"/>
      <c r="B1374" s="444"/>
      <c r="C1374" s="527" t="s">
        <v>630</v>
      </c>
      <c r="D1374" s="531" t="s">
        <v>1842</v>
      </c>
    </row>
    <row r="1375" spans="1:4">
      <c r="A1375" s="444"/>
      <c r="B1375" s="444"/>
      <c r="C1375" s="527" t="s">
        <v>630</v>
      </c>
      <c r="D1375" s="531" t="s">
        <v>523</v>
      </c>
    </row>
    <row r="1376" spans="1:4">
      <c r="A1376" s="444"/>
      <c r="B1376" s="444"/>
      <c r="C1376" s="527" t="s">
        <v>630</v>
      </c>
      <c r="D1376" s="531" t="s">
        <v>1394</v>
      </c>
    </row>
    <row r="1377" spans="1:4">
      <c r="A1377" s="444"/>
      <c r="B1377" s="444"/>
      <c r="C1377" s="527" t="s">
        <v>630</v>
      </c>
      <c r="D1377" s="531" t="s">
        <v>1855</v>
      </c>
    </row>
    <row r="1378" spans="1:4">
      <c r="A1378" s="444"/>
      <c r="B1378" s="444"/>
      <c r="C1378" s="527" t="s">
        <v>630</v>
      </c>
      <c r="D1378" s="531" t="s">
        <v>1108</v>
      </c>
    </row>
    <row r="1379" spans="1:4">
      <c r="A1379" s="444"/>
      <c r="B1379" s="444"/>
      <c r="C1379" s="527" t="s">
        <v>630</v>
      </c>
      <c r="D1379" s="531" t="s">
        <v>1856</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1258</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1858</v>
      </c>
    </row>
    <row r="1387" spans="1:4">
      <c r="A1387" s="444"/>
      <c r="B1387" s="444"/>
      <c r="C1387" s="527" t="s">
        <v>636</v>
      </c>
      <c r="D1387" s="531" t="s">
        <v>1859</v>
      </c>
    </row>
    <row r="1388" spans="1:4">
      <c r="A1388" s="444"/>
      <c r="B1388" s="444"/>
      <c r="C1388" s="527" t="s">
        <v>636</v>
      </c>
      <c r="D1388" s="531" t="s">
        <v>1583</v>
      </c>
    </row>
    <row r="1389" spans="1:4">
      <c r="A1389" s="444"/>
      <c r="B1389" s="444"/>
      <c r="C1389" s="527" t="s">
        <v>636</v>
      </c>
      <c r="D1389" s="531" t="s">
        <v>24</v>
      </c>
    </row>
    <row r="1390" spans="1:4">
      <c r="A1390" s="444"/>
      <c r="B1390" s="444"/>
      <c r="C1390" s="527" t="s">
        <v>636</v>
      </c>
      <c r="D1390" s="531" t="s">
        <v>461</v>
      </c>
    </row>
    <row r="1391" spans="1:4">
      <c r="A1391" s="444"/>
      <c r="B1391" s="444"/>
      <c r="C1391" s="527" t="s">
        <v>636</v>
      </c>
      <c r="D1391" s="531" t="s">
        <v>1860</v>
      </c>
    </row>
    <row r="1392" spans="1:4">
      <c r="A1392" s="444"/>
      <c r="B1392" s="444"/>
      <c r="C1392" s="527" t="s">
        <v>636</v>
      </c>
      <c r="D1392" s="531" t="s">
        <v>1302</v>
      </c>
    </row>
    <row r="1393" spans="1:4">
      <c r="A1393" s="444"/>
      <c r="B1393" s="444"/>
      <c r="C1393" s="527" t="s">
        <v>636</v>
      </c>
      <c r="D1393" s="531" t="s">
        <v>1861</v>
      </c>
    </row>
    <row r="1394" spans="1:4">
      <c r="A1394" s="444"/>
      <c r="B1394" s="444"/>
      <c r="C1394" s="527" t="s">
        <v>636</v>
      </c>
      <c r="D1394" s="531" t="s">
        <v>1862</v>
      </c>
    </row>
    <row r="1395" spans="1:4">
      <c r="A1395" s="444"/>
      <c r="B1395" s="444"/>
      <c r="C1395" s="527" t="s">
        <v>636</v>
      </c>
      <c r="D1395" s="531" t="s">
        <v>1863</v>
      </c>
    </row>
    <row r="1396" spans="1:4">
      <c r="A1396" s="444"/>
      <c r="B1396" s="444"/>
      <c r="C1396" s="527" t="s">
        <v>636</v>
      </c>
      <c r="D1396" s="531" t="s">
        <v>291</v>
      </c>
    </row>
    <row r="1397" spans="1:4">
      <c r="A1397" s="444"/>
      <c r="B1397" s="444"/>
      <c r="C1397" s="527" t="s">
        <v>636</v>
      </c>
      <c r="D1397" s="531" t="s">
        <v>1864</v>
      </c>
    </row>
    <row r="1398" spans="1:4">
      <c r="A1398" s="444"/>
      <c r="B1398" s="444"/>
      <c r="C1398" s="527" t="s">
        <v>636</v>
      </c>
      <c r="D1398" s="531" t="s">
        <v>1574</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1245</v>
      </c>
    </row>
    <row r="1402" spans="1:4">
      <c r="A1402" s="444"/>
      <c r="B1402" s="444"/>
      <c r="C1402" s="527" t="s">
        <v>636</v>
      </c>
      <c r="D1402" s="531" t="s">
        <v>1865</v>
      </c>
    </row>
    <row r="1403" spans="1:4">
      <c r="A1403" s="444"/>
      <c r="B1403" s="444"/>
      <c r="C1403" s="527" t="s">
        <v>636</v>
      </c>
      <c r="D1403" s="531" t="s">
        <v>1209</v>
      </c>
    </row>
    <row r="1404" spans="1:4">
      <c r="A1404" s="444"/>
      <c r="B1404" s="444"/>
      <c r="C1404" s="527" t="s">
        <v>636</v>
      </c>
      <c r="D1404" s="531" t="s">
        <v>356</v>
      </c>
    </row>
    <row r="1405" spans="1:4">
      <c r="A1405" s="444"/>
      <c r="B1405" s="444"/>
      <c r="C1405" s="527" t="s">
        <v>620</v>
      </c>
      <c r="D1405" s="531" t="s">
        <v>1448</v>
      </c>
    </row>
    <row r="1406" spans="1:4">
      <c r="A1406" s="444"/>
      <c r="B1406" s="444"/>
      <c r="C1406" s="527" t="s">
        <v>620</v>
      </c>
      <c r="D1406" s="531" t="s">
        <v>1866</v>
      </c>
    </row>
    <row r="1407" spans="1:4">
      <c r="A1407" s="444"/>
      <c r="B1407" s="444"/>
      <c r="C1407" s="527" t="s">
        <v>620</v>
      </c>
      <c r="D1407" s="531" t="s">
        <v>1867</v>
      </c>
    </row>
    <row r="1408" spans="1:4">
      <c r="A1408" s="444"/>
      <c r="B1408" s="444"/>
      <c r="C1408" s="527" t="s">
        <v>620</v>
      </c>
      <c r="D1408" s="531" t="s">
        <v>1869</v>
      </c>
    </row>
    <row r="1409" spans="1:4">
      <c r="A1409" s="444"/>
      <c r="B1409" s="444"/>
      <c r="C1409" s="527" t="s">
        <v>620</v>
      </c>
      <c r="D1409" s="531" t="s">
        <v>1870</v>
      </c>
    </row>
    <row r="1410" spans="1:4">
      <c r="A1410" s="444"/>
      <c r="B1410" s="444"/>
      <c r="C1410" s="527" t="s">
        <v>620</v>
      </c>
      <c r="D1410" s="531" t="s">
        <v>1871</v>
      </c>
    </row>
    <row r="1411" spans="1:4">
      <c r="A1411" s="444"/>
      <c r="B1411" s="444"/>
      <c r="C1411" s="527" t="s">
        <v>620</v>
      </c>
      <c r="D1411" s="531" t="s">
        <v>1828</v>
      </c>
    </row>
    <row r="1412" spans="1:4">
      <c r="A1412" s="444"/>
      <c r="B1412" s="444"/>
      <c r="C1412" s="527" t="s">
        <v>620</v>
      </c>
      <c r="D1412" s="531" t="s">
        <v>692</v>
      </c>
    </row>
    <row r="1413" spans="1:4">
      <c r="A1413" s="444"/>
      <c r="B1413" s="444"/>
      <c r="C1413" s="527" t="s">
        <v>620</v>
      </c>
      <c r="D1413" s="531" t="s">
        <v>1132</v>
      </c>
    </row>
    <row r="1414" spans="1:4">
      <c r="A1414" s="444"/>
      <c r="B1414" s="444"/>
      <c r="C1414" s="527" t="s">
        <v>620</v>
      </c>
      <c r="D1414" s="531" t="s">
        <v>1590</v>
      </c>
    </row>
    <row r="1415" spans="1:4">
      <c r="A1415" s="444"/>
      <c r="B1415" s="444"/>
      <c r="C1415" s="527" t="s">
        <v>620</v>
      </c>
      <c r="D1415" s="531" t="s">
        <v>1872</v>
      </c>
    </row>
    <row r="1416" spans="1:4">
      <c r="A1416" s="444"/>
      <c r="B1416" s="444"/>
      <c r="C1416" s="527" t="s">
        <v>620</v>
      </c>
      <c r="D1416" s="531" t="s">
        <v>1873</v>
      </c>
    </row>
    <row r="1417" spans="1:4">
      <c r="A1417" s="444"/>
      <c r="B1417" s="444"/>
      <c r="C1417" s="527" t="s">
        <v>620</v>
      </c>
      <c r="D1417" s="531" t="s">
        <v>1875</v>
      </c>
    </row>
    <row r="1418" spans="1:4">
      <c r="A1418" s="444"/>
      <c r="B1418" s="444"/>
      <c r="C1418" s="527" t="s">
        <v>620</v>
      </c>
      <c r="D1418" s="531" t="s">
        <v>1876</v>
      </c>
    </row>
    <row r="1419" spans="1:4">
      <c r="A1419" s="444"/>
      <c r="B1419" s="444"/>
      <c r="C1419" s="527" t="s">
        <v>620</v>
      </c>
      <c r="D1419" s="531" t="s">
        <v>1877</v>
      </c>
    </row>
    <row r="1420" spans="1:4">
      <c r="A1420" s="444"/>
      <c r="B1420" s="444"/>
      <c r="C1420" s="527" t="s">
        <v>620</v>
      </c>
      <c r="D1420" s="531" t="s">
        <v>1840</v>
      </c>
    </row>
    <row r="1421" spans="1:4">
      <c r="A1421" s="444"/>
      <c r="B1421" s="444"/>
      <c r="C1421" s="527" t="s">
        <v>620</v>
      </c>
      <c r="D1421" s="531" t="s">
        <v>516</v>
      </c>
    </row>
    <row r="1422" spans="1:4">
      <c r="A1422" s="444"/>
      <c r="B1422" s="444"/>
      <c r="C1422" s="527" t="s">
        <v>647</v>
      </c>
      <c r="D1422" s="531" t="s">
        <v>1878</v>
      </c>
    </row>
    <row r="1423" spans="1:4">
      <c r="A1423" s="444"/>
      <c r="B1423" s="444"/>
      <c r="C1423" s="527" t="s">
        <v>647</v>
      </c>
      <c r="D1423" s="531" t="s">
        <v>1373</v>
      </c>
    </row>
    <row r="1424" spans="1:4">
      <c r="A1424" s="444"/>
      <c r="B1424" s="444"/>
      <c r="C1424" s="527" t="s">
        <v>647</v>
      </c>
      <c r="D1424" s="531" t="s">
        <v>1879</v>
      </c>
    </row>
    <row r="1425" spans="1:4">
      <c r="A1425" s="444"/>
      <c r="B1425" s="444"/>
      <c r="C1425" s="527" t="s">
        <v>647</v>
      </c>
      <c r="D1425" s="531" t="s">
        <v>1880</v>
      </c>
    </row>
    <row r="1426" spans="1:4">
      <c r="A1426" s="444"/>
      <c r="B1426" s="444"/>
      <c r="C1426" s="527" t="s">
        <v>647</v>
      </c>
      <c r="D1426" s="531" t="s">
        <v>117</v>
      </c>
    </row>
    <row r="1427" spans="1:4">
      <c r="A1427" s="444"/>
      <c r="B1427" s="444"/>
      <c r="C1427" s="527" t="s">
        <v>647</v>
      </c>
      <c r="D1427" s="531" t="s">
        <v>1882</v>
      </c>
    </row>
    <row r="1428" spans="1:4">
      <c r="A1428" s="444"/>
      <c r="B1428" s="444"/>
      <c r="C1428" s="527" t="s">
        <v>647</v>
      </c>
      <c r="D1428" s="531" t="s">
        <v>1884</v>
      </c>
    </row>
    <row r="1429" spans="1:4">
      <c r="A1429" s="444"/>
      <c r="B1429" s="444"/>
      <c r="C1429" s="527" t="s">
        <v>647</v>
      </c>
      <c r="D1429" s="531" t="s">
        <v>817</v>
      </c>
    </row>
    <row r="1430" spans="1:4">
      <c r="A1430" s="444"/>
      <c r="B1430" s="444"/>
      <c r="C1430" s="527" t="s">
        <v>647</v>
      </c>
      <c r="D1430" s="531" t="s">
        <v>1477</v>
      </c>
    </row>
    <row r="1431" spans="1:4">
      <c r="A1431" s="444"/>
      <c r="B1431" s="444"/>
      <c r="C1431" s="527" t="s">
        <v>647</v>
      </c>
      <c r="D1431" s="531" t="s">
        <v>1157</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1885</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1886</v>
      </c>
    </row>
    <row r="1438" spans="1:4">
      <c r="A1438" s="444"/>
      <c r="B1438" s="444"/>
      <c r="C1438" s="527" t="s">
        <v>647</v>
      </c>
      <c r="D1438" s="531" t="s">
        <v>1887</v>
      </c>
    </row>
    <row r="1439" spans="1:4">
      <c r="A1439" s="444"/>
      <c r="B1439" s="444"/>
      <c r="C1439" s="527" t="s">
        <v>647</v>
      </c>
      <c r="D1439" s="531" t="s">
        <v>1889</v>
      </c>
    </row>
    <row r="1440" spans="1:4">
      <c r="A1440" s="444"/>
      <c r="B1440" s="444"/>
      <c r="C1440" s="527" t="s">
        <v>647</v>
      </c>
      <c r="D1440" s="531" t="s">
        <v>1890</v>
      </c>
    </row>
    <row r="1441" spans="1:4">
      <c r="A1441" s="444"/>
      <c r="B1441" s="444"/>
      <c r="C1441" s="527" t="s">
        <v>647</v>
      </c>
      <c r="D1441" s="531" t="s">
        <v>1892</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1653</v>
      </c>
    </row>
    <row r="1445" spans="1:4">
      <c r="A1445" s="444"/>
      <c r="B1445" s="444"/>
      <c r="C1445" s="527" t="s">
        <v>658</v>
      </c>
      <c r="D1445" s="531" t="s">
        <v>1552</v>
      </c>
    </row>
    <row r="1446" spans="1:4">
      <c r="A1446" s="444"/>
      <c r="B1446" s="444"/>
      <c r="C1446" s="527" t="s">
        <v>658</v>
      </c>
      <c r="D1446" s="531" t="s">
        <v>1591</v>
      </c>
    </row>
    <row r="1447" spans="1:4">
      <c r="A1447" s="444"/>
      <c r="B1447" s="444"/>
      <c r="C1447" s="527" t="s">
        <v>658</v>
      </c>
      <c r="D1447" s="531" t="s">
        <v>1893</v>
      </c>
    </row>
    <row r="1448" spans="1:4">
      <c r="A1448" s="444"/>
      <c r="B1448" s="444"/>
      <c r="C1448" s="527" t="s">
        <v>658</v>
      </c>
      <c r="D1448" s="531" t="s">
        <v>1109</v>
      </c>
    </row>
    <row r="1449" spans="1:4">
      <c r="A1449" s="444"/>
      <c r="B1449" s="444"/>
      <c r="C1449" s="527" t="s">
        <v>658</v>
      </c>
      <c r="D1449" s="531" t="s">
        <v>1311</v>
      </c>
    </row>
    <row r="1450" spans="1:4">
      <c r="A1450" s="444"/>
      <c r="B1450" s="444"/>
      <c r="C1450" s="527" t="s">
        <v>658</v>
      </c>
      <c r="D1450" s="531" t="s">
        <v>1261</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1894</v>
      </c>
    </row>
    <row r="1455" spans="1:4">
      <c r="A1455" s="444"/>
      <c r="B1455" s="444"/>
      <c r="C1455" s="527" t="s">
        <v>658</v>
      </c>
      <c r="D1455" s="531" t="s">
        <v>1895</v>
      </c>
    </row>
    <row r="1456" spans="1:4">
      <c r="A1456" s="444"/>
      <c r="B1456" s="444"/>
      <c r="C1456" s="527" t="s">
        <v>658</v>
      </c>
      <c r="D1456" s="531" t="s">
        <v>1896</v>
      </c>
    </row>
    <row r="1457" spans="1:4">
      <c r="A1457" s="444"/>
      <c r="B1457" s="444"/>
      <c r="C1457" s="527" t="s">
        <v>658</v>
      </c>
      <c r="D1457" s="531" t="s">
        <v>1823</v>
      </c>
    </row>
    <row r="1458" spans="1:4">
      <c r="A1458" s="444"/>
      <c r="B1458" s="444"/>
      <c r="C1458" s="527" t="s">
        <v>658</v>
      </c>
      <c r="D1458" s="531" t="s">
        <v>1897</v>
      </c>
    </row>
    <row r="1459" spans="1:4">
      <c r="A1459" s="444"/>
      <c r="B1459" s="444"/>
      <c r="C1459" s="527" t="s">
        <v>658</v>
      </c>
      <c r="D1459" s="531" t="s">
        <v>1898</v>
      </c>
    </row>
    <row r="1460" spans="1:4">
      <c r="A1460" s="444"/>
      <c r="B1460" s="444"/>
      <c r="C1460" s="527" t="s">
        <v>658</v>
      </c>
      <c r="D1460" s="531" t="s">
        <v>1815</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219</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1899</v>
      </c>
    </row>
    <row r="1471" spans="1:4">
      <c r="A1471" s="444"/>
      <c r="B1471" s="444"/>
      <c r="C1471" s="527" t="s">
        <v>658</v>
      </c>
      <c r="D1471" s="531" t="s">
        <v>280</v>
      </c>
    </row>
    <row r="1472" spans="1:4">
      <c r="A1472" s="444"/>
      <c r="B1472" s="444"/>
      <c r="C1472" s="527" t="s">
        <v>658</v>
      </c>
      <c r="D1472" s="531" t="s">
        <v>1900</v>
      </c>
    </row>
    <row r="1473" spans="1:4">
      <c r="A1473" s="444"/>
      <c r="B1473" s="444"/>
      <c r="C1473" s="527" t="s">
        <v>658</v>
      </c>
      <c r="D1473" s="531" t="s">
        <v>282</v>
      </c>
    </row>
    <row r="1474" spans="1:4">
      <c r="A1474" s="444"/>
      <c r="B1474" s="444"/>
      <c r="C1474" s="527" t="s">
        <v>658</v>
      </c>
      <c r="D1474" s="531" t="s">
        <v>1901</v>
      </c>
    </row>
    <row r="1475" spans="1:4">
      <c r="A1475" s="444"/>
      <c r="B1475" s="444"/>
      <c r="C1475" s="527" t="s">
        <v>658</v>
      </c>
      <c r="D1475" s="531" t="s">
        <v>1902</v>
      </c>
    </row>
    <row r="1476" spans="1:4">
      <c r="A1476" s="444"/>
      <c r="B1476" s="444"/>
      <c r="C1476" s="527" t="s">
        <v>663</v>
      </c>
      <c r="D1476" s="531" t="s">
        <v>406</v>
      </c>
    </row>
    <row r="1477" spans="1:4">
      <c r="A1477" s="444"/>
      <c r="B1477" s="444"/>
      <c r="C1477" s="527" t="s">
        <v>663</v>
      </c>
      <c r="D1477" s="531" t="s">
        <v>1699</v>
      </c>
    </row>
    <row r="1478" spans="1:4">
      <c r="A1478" s="444"/>
      <c r="B1478" s="444"/>
      <c r="C1478" s="527" t="s">
        <v>663</v>
      </c>
      <c r="D1478" s="531" t="s">
        <v>1903</v>
      </c>
    </row>
    <row r="1479" spans="1:4">
      <c r="A1479" s="444"/>
      <c r="B1479" s="444"/>
      <c r="C1479" s="527" t="s">
        <v>663</v>
      </c>
      <c r="D1479" s="531" t="s">
        <v>1725</v>
      </c>
    </row>
    <row r="1480" spans="1:4">
      <c r="A1480" s="444"/>
      <c r="B1480" s="444"/>
      <c r="C1480" s="527" t="s">
        <v>663</v>
      </c>
      <c r="D1480" s="531" t="s">
        <v>1904</v>
      </c>
    </row>
    <row r="1481" spans="1:4">
      <c r="A1481" s="444"/>
      <c r="B1481" s="444"/>
      <c r="C1481" s="527" t="s">
        <v>663</v>
      </c>
      <c r="D1481" s="531" t="s">
        <v>1449</v>
      </c>
    </row>
    <row r="1482" spans="1:4">
      <c r="A1482" s="444"/>
      <c r="B1482" s="444"/>
      <c r="C1482" s="527" t="s">
        <v>663</v>
      </c>
      <c r="D1482" s="531" t="s">
        <v>1905</v>
      </c>
    </row>
    <row r="1483" spans="1:4">
      <c r="A1483" s="444"/>
      <c r="B1483" s="444"/>
      <c r="C1483" s="527" t="s">
        <v>663</v>
      </c>
      <c r="D1483" s="531" t="s">
        <v>1444</v>
      </c>
    </row>
    <row r="1484" spans="1:4">
      <c r="A1484" s="444"/>
      <c r="B1484" s="444"/>
      <c r="C1484" s="527" t="s">
        <v>663</v>
      </c>
      <c r="D1484" s="531" t="s">
        <v>1791</v>
      </c>
    </row>
    <row r="1485" spans="1:4">
      <c r="A1485" s="444"/>
      <c r="B1485" s="444"/>
      <c r="C1485" s="527" t="s">
        <v>663</v>
      </c>
      <c r="D1485" s="531" t="s">
        <v>1906</v>
      </c>
    </row>
    <row r="1486" spans="1:4">
      <c r="A1486" s="444"/>
      <c r="B1486" s="444"/>
      <c r="C1486" s="527" t="s">
        <v>663</v>
      </c>
      <c r="D1486" s="531" t="s">
        <v>890</v>
      </c>
    </row>
    <row r="1487" spans="1:4">
      <c r="A1487" s="444"/>
      <c r="B1487" s="444"/>
      <c r="C1487" s="527" t="s">
        <v>663</v>
      </c>
      <c r="D1487" s="531" t="s">
        <v>1908</v>
      </c>
    </row>
    <row r="1488" spans="1:4">
      <c r="A1488" s="444"/>
      <c r="B1488" s="444"/>
      <c r="C1488" s="527" t="s">
        <v>663</v>
      </c>
      <c r="D1488" s="531" t="s">
        <v>345</v>
      </c>
    </row>
    <row r="1489" spans="1:4">
      <c r="A1489" s="444"/>
      <c r="B1489" s="444"/>
      <c r="C1489" s="527" t="s">
        <v>663</v>
      </c>
      <c r="D1489" s="531" t="s">
        <v>1909</v>
      </c>
    </row>
    <row r="1490" spans="1:4">
      <c r="A1490" s="444"/>
      <c r="B1490" s="444"/>
      <c r="C1490" s="527" t="s">
        <v>663</v>
      </c>
      <c r="D1490" s="531" t="s">
        <v>1910</v>
      </c>
    </row>
    <row r="1491" spans="1:4">
      <c r="A1491" s="444"/>
      <c r="B1491" s="444"/>
      <c r="C1491" s="527" t="s">
        <v>663</v>
      </c>
      <c r="D1491" s="531" t="s">
        <v>8</v>
      </c>
    </row>
    <row r="1492" spans="1:4">
      <c r="A1492" s="444"/>
      <c r="B1492" s="444"/>
      <c r="C1492" s="527" t="s">
        <v>663</v>
      </c>
      <c r="D1492" s="531" t="s">
        <v>1911</v>
      </c>
    </row>
    <row r="1493" spans="1:4">
      <c r="A1493" s="444"/>
      <c r="B1493" s="444"/>
      <c r="C1493" s="527" t="s">
        <v>663</v>
      </c>
      <c r="D1493" s="531" t="s">
        <v>1224</v>
      </c>
    </row>
    <row r="1494" spans="1:4">
      <c r="A1494" s="444"/>
      <c r="B1494" s="444"/>
      <c r="C1494" s="527" t="s">
        <v>663</v>
      </c>
      <c r="D1494" s="531" t="s">
        <v>1912</v>
      </c>
    </row>
    <row r="1495" spans="1:4">
      <c r="A1495" s="444"/>
      <c r="B1495" s="444"/>
      <c r="C1495" s="527" t="s">
        <v>663</v>
      </c>
      <c r="D1495" s="531" t="s">
        <v>1226</v>
      </c>
    </row>
    <row r="1496" spans="1:4">
      <c r="A1496" s="444"/>
      <c r="B1496" s="444"/>
      <c r="C1496" s="527" t="s">
        <v>663</v>
      </c>
      <c r="D1496" s="531" t="s">
        <v>528</v>
      </c>
    </row>
    <row r="1497" spans="1:4">
      <c r="A1497" s="444"/>
      <c r="B1497" s="444"/>
      <c r="C1497" s="527" t="s">
        <v>663</v>
      </c>
      <c r="D1497" s="531" t="s">
        <v>1218</v>
      </c>
    </row>
    <row r="1498" spans="1:4">
      <c r="A1498" s="444"/>
      <c r="B1498" s="444"/>
      <c r="C1498" s="527" t="s">
        <v>663</v>
      </c>
      <c r="D1498" s="531" t="s">
        <v>1914</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1915</v>
      </c>
    </row>
    <row r="1502" spans="1:4">
      <c r="A1502" s="444"/>
      <c r="B1502" s="444"/>
      <c r="C1502" s="527" t="s">
        <v>663</v>
      </c>
      <c r="D1502" s="531" t="s">
        <v>1916</v>
      </c>
    </row>
    <row r="1503" spans="1:4">
      <c r="A1503" s="444"/>
      <c r="B1503" s="444"/>
      <c r="C1503" s="527" t="s">
        <v>663</v>
      </c>
      <c r="D1503" s="531" t="s">
        <v>203</v>
      </c>
    </row>
    <row r="1504" spans="1:4">
      <c r="A1504" s="444"/>
      <c r="B1504" s="444"/>
      <c r="C1504" s="527" t="s">
        <v>1438</v>
      </c>
      <c r="D1504" s="531" t="s">
        <v>1917</v>
      </c>
    </row>
    <row r="1505" spans="1:4">
      <c r="A1505" s="444"/>
      <c r="B1505" s="444"/>
      <c r="C1505" s="527" t="s">
        <v>663</v>
      </c>
      <c r="D1505" s="531" t="s">
        <v>1492</v>
      </c>
    </row>
    <row r="1506" spans="1:4">
      <c r="A1506" s="444"/>
      <c r="B1506" s="444"/>
      <c r="C1506" s="527" t="s">
        <v>663</v>
      </c>
      <c r="D1506" s="531" t="s">
        <v>1647</v>
      </c>
    </row>
    <row r="1507" spans="1:4">
      <c r="A1507" s="444"/>
      <c r="B1507" s="444"/>
      <c r="C1507" s="527" t="s">
        <v>663</v>
      </c>
      <c r="D1507" s="531" t="s">
        <v>567</v>
      </c>
    </row>
    <row r="1508" spans="1:4">
      <c r="A1508" s="444"/>
      <c r="B1508" s="444"/>
      <c r="C1508" s="527" t="s">
        <v>663</v>
      </c>
      <c r="D1508" s="531" t="s">
        <v>1919</v>
      </c>
    </row>
    <row r="1509" spans="1:4">
      <c r="A1509" s="444"/>
      <c r="B1509" s="444"/>
      <c r="C1509" s="527" t="s">
        <v>663</v>
      </c>
      <c r="D1509" s="531" t="s">
        <v>1920</v>
      </c>
    </row>
    <row r="1510" spans="1:4">
      <c r="A1510" s="444"/>
      <c r="B1510" s="444"/>
      <c r="C1510" s="527" t="s">
        <v>663</v>
      </c>
      <c r="D1510" s="531" t="s">
        <v>1343</v>
      </c>
    </row>
    <row r="1511" spans="1:4">
      <c r="A1511" s="444"/>
      <c r="B1511" s="444"/>
      <c r="C1511" s="527" t="s">
        <v>663</v>
      </c>
      <c r="D1511" s="531" t="s">
        <v>397</v>
      </c>
    </row>
    <row r="1512" spans="1:4">
      <c r="A1512" s="444"/>
      <c r="B1512" s="444"/>
      <c r="C1512" s="527" t="s">
        <v>663</v>
      </c>
      <c r="D1512" s="531" t="s">
        <v>1921</v>
      </c>
    </row>
    <row r="1513" spans="1:4">
      <c r="A1513" s="444"/>
      <c r="B1513" s="444"/>
      <c r="C1513" s="527" t="s">
        <v>663</v>
      </c>
      <c r="D1513" s="531" t="s">
        <v>1824</v>
      </c>
    </row>
    <row r="1514" spans="1:4">
      <c r="A1514" s="444"/>
      <c r="B1514" s="444"/>
      <c r="C1514" s="527" t="s">
        <v>663</v>
      </c>
      <c r="D1514" s="531" t="s">
        <v>969</v>
      </c>
    </row>
    <row r="1515" spans="1:4">
      <c r="A1515" s="444"/>
      <c r="B1515" s="444"/>
      <c r="C1515" s="527" t="s">
        <v>663</v>
      </c>
      <c r="D1515" s="531" t="s">
        <v>1629</v>
      </c>
    </row>
    <row r="1516" spans="1:4">
      <c r="A1516" s="444"/>
      <c r="B1516" s="444"/>
      <c r="C1516" s="527" t="s">
        <v>663</v>
      </c>
      <c r="D1516" s="531" t="s">
        <v>1637</v>
      </c>
    </row>
    <row r="1517" spans="1:4">
      <c r="A1517" s="444"/>
      <c r="B1517" s="444"/>
      <c r="C1517" s="527" t="s">
        <v>663</v>
      </c>
      <c r="D1517" s="531" t="s">
        <v>1222</v>
      </c>
    </row>
    <row r="1518" spans="1:4">
      <c r="A1518" s="444"/>
      <c r="B1518" s="444"/>
      <c r="C1518" s="527" t="s">
        <v>663</v>
      </c>
      <c r="D1518" s="531" t="s">
        <v>1843</v>
      </c>
    </row>
    <row r="1519" spans="1:4">
      <c r="A1519" s="444"/>
      <c r="B1519" s="444"/>
      <c r="C1519" s="527" t="s">
        <v>663</v>
      </c>
      <c r="D1519" s="531" t="s">
        <v>1922</v>
      </c>
    </row>
    <row r="1520" spans="1:4">
      <c r="A1520" s="444"/>
      <c r="B1520" s="444"/>
      <c r="C1520" s="527" t="s">
        <v>663</v>
      </c>
      <c r="D1520" s="531" t="s">
        <v>1923</v>
      </c>
    </row>
    <row r="1521" spans="1:4">
      <c r="A1521" s="444"/>
      <c r="B1521" s="444"/>
      <c r="C1521" s="527" t="s">
        <v>663</v>
      </c>
      <c r="D1521" s="531" t="s">
        <v>1924</v>
      </c>
    </row>
    <row r="1522" spans="1:4">
      <c r="A1522" s="444"/>
      <c r="B1522" s="444"/>
      <c r="C1522" s="527" t="s">
        <v>663</v>
      </c>
      <c r="D1522" s="531" t="s">
        <v>1925</v>
      </c>
    </row>
    <row r="1523" spans="1:4">
      <c r="A1523" s="444"/>
      <c r="B1523" s="444"/>
      <c r="C1523" s="527" t="s">
        <v>663</v>
      </c>
      <c r="D1523" s="531" t="s">
        <v>1782</v>
      </c>
    </row>
    <row r="1524" spans="1:4">
      <c r="A1524" s="444"/>
      <c r="B1524" s="444"/>
      <c r="C1524" s="527" t="s">
        <v>663</v>
      </c>
      <c r="D1524" s="531" t="s">
        <v>1918</v>
      </c>
    </row>
    <row r="1525" spans="1:4">
      <c r="A1525" s="444"/>
      <c r="B1525" s="444"/>
      <c r="C1525" s="527" t="s">
        <v>663</v>
      </c>
      <c r="D1525" s="531" t="s">
        <v>1634</v>
      </c>
    </row>
    <row r="1526" spans="1:4">
      <c r="A1526" s="444"/>
      <c r="B1526" s="444"/>
      <c r="C1526" s="527" t="s">
        <v>663</v>
      </c>
      <c r="D1526" s="531" t="s">
        <v>1926</v>
      </c>
    </row>
    <row r="1527" spans="1:4">
      <c r="A1527" s="444"/>
      <c r="B1527" s="444"/>
      <c r="C1527" s="527" t="s">
        <v>663</v>
      </c>
      <c r="D1527" s="531" t="s">
        <v>1234</v>
      </c>
    </row>
    <row r="1528" spans="1:4">
      <c r="A1528" s="444"/>
      <c r="B1528" s="444"/>
      <c r="C1528" s="527" t="s">
        <v>663</v>
      </c>
      <c r="D1528" s="531" t="s">
        <v>1928</v>
      </c>
    </row>
    <row r="1529" spans="1:4">
      <c r="A1529" s="444"/>
      <c r="B1529" s="444"/>
      <c r="C1529" s="527" t="s">
        <v>663</v>
      </c>
      <c r="D1529" s="531" t="s">
        <v>1929</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1931</v>
      </c>
    </row>
    <row r="1533" spans="1:4">
      <c r="A1533" s="444"/>
      <c r="B1533" s="444"/>
      <c r="C1533" s="527" t="s">
        <v>663</v>
      </c>
      <c r="D1533" s="531" t="s">
        <v>943</v>
      </c>
    </row>
    <row r="1534" spans="1:4">
      <c r="A1534" s="444"/>
      <c r="B1534" s="444"/>
      <c r="C1534" s="527" t="s">
        <v>663</v>
      </c>
      <c r="D1534" s="531" t="s">
        <v>1932</v>
      </c>
    </row>
    <row r="1535" spans="1:4">
      <c r="A1535" s="444"/>
      <c r="B1535" s="444"/>
      <c r="C1535" s="527" t="s">
        <v>663</v>
      </c>
      <c r="D1535" s="531" t="s">
        <v>1935</v>
      </c>
    </row>
    <row r="1536" spans="1:4">
      <c r="A1536" s="444"/>
      <c r="B1536" s="444"/>
      <c r="C1536" s="527" t="s">
        <v>670</v>
      </c>
      <c r="D1536" s="531" t="s">
        <v>1768</v>
      </c>
    </row>
    <row r="1537" spans="1:4">
      <c r="A1537" s="444"/>
      <c r="B1537" s="444"/>
      <c r="C1537" s="527" t="s">
        <v>670</v>
      </c>
      <c r="D1537" s="531" t="s">
        <v>1936</v>
      </c>
    </row>
    <row r="1538" spans="1:4">
      <c r="A1538" s="444"/>
      <c r="B1538" s="444"/>
      <c r="C1538" s="527" t="s">
        <v>670</v>
      </c>
      <c r="D1538" s="531" t="s">
        <v>1937</v>
      </c>
    </row>
    <row r="1539" spans="1:4">
      <c r="A1539" s="444"/>
      <c r="B1539" s="444"/>
      <c r="C1539" s="527" t="s">
        <v>670</v>
      </c>
      <c r="D1539" s="531" t="s">
        <v>1938</v>
      </c>
    </row>
    <row r="1540" spans="1:4">
      <c r="A1540" s="444"/>
      <c r="B1540" s="444"/>
      <c r="C1540" s="527" t="s">
        <v>670</v>
      </c>
      <c r="D1540" s="531" t="s">
        <v>1940</v>
      </c>
    </row>
    <row r="1541" spans="1:4">
      <c r="A1541" s="444"/>
      <c r="B1541" s="444"/>
      <c r="C1541" s="527" t="s">
        <v>670</v>
      </c>
      <c r="D1541" s="531" t="s">
        <v>1664</v>
      </c>
    </row>
    <row r="1542" spans="1:4">
      <c r="A1542" s="444"/>
      <c r="B1542" s="444"/>
      <c r="C1542" s="527" t="s">
        <v>670</v>
      </c>
      <c r="D1542" s="531" t="s">
        <v>1941</v>
      </c>
    </row>
    <row r="1543" spans="1:4">
      <c r="A1543" s="444"/>
      <c r="B1543" s="444"/>
      <c r="C1543" s="527" t="s">
        <v>670</v>
      </c>
      <c r="D1543" s="531" t="s">
        <v>1942</v>
      </c>
    </row>
    <row r="1544" spans="1:4">
      <c r="A1544" s="444"/>
      <c r="B1544" s="444"/>
      <c r="C1544" s="527" t="s">
        <v>670</v>
      </c>
      <c r="D1544" s="531" t="s">
        <v>1943</v>
      </c>
    </row>
    <row r="1545" spans="1:4">
      <c r="A1545" s="444"/>
      <c r="B1545" s="444"/>
      <c r="C1545" s="527" t="s">
        <v>670</v>
      </c>
      <c r="D1545" s="531" t="s">
        <v>335</v>
      </c>
    </row>
    <row r="1546" spans="1:4">
      <c r="A1546" s="444"/>
      <c r="B1546" s="444"/>
      <c r="C1546" s="527" t="s">
        <v>670</v>
      </c>
      <c r="D1546" s="531" t="s">
        <v>1691</v>
      </c>
    </row>
    <row r="1547" spans="1:4">
      <c r="A1547" s="444"/>
      <c r="B1547" s="444"/>
      <c r="C1547" s="527" t="s">
        <v>670</v>
      </c>
      <c r="D1547" s="531" t="s">
        <v>1514</v>
      </c>
    </row>
    <row r="1548" spans="1:4">
      <c r="A1548" s="444"/>
      <c r="B1548" s="444"/>
      <c r="C1548" s="527" t="s">
        <v>670</v>
      </c>
      <c r="D1548" s="531" t="s">
        <v>1103</v>
      </c>
    </row>
    <row r="1549" spans="1:4">
      <c r="A1549" s="444"/>
      <c r="B1549" s="444"/>
      <c r="C1549" s="527" t="s">
        <v>670</v>
      </c>
      <c r="D1549" s="531" t="s">
        <v>537</v>
      </c>
    </row>
    <row r="1550" spans="1:4">
      <c r="A1550" s="444"/>
      <c r="B1550" s="444"/>
      <c r="C1550" s="527" t="s">
        <v>670</v>
      </c>
      <c r="D1550" s="531" t="s">
        <v>1944</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1946</v>
      </c>
    </row>
    <row r="1554" spans="1:4">
      <c r="A1554" s="444"/>
      <c r="B1554" s="444"/>
      <c r="C1554" s="527" t="s">
        <v>670</v>
      </c>
      <c r="D1554" s="531" t="s">
        <v>1420</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1794</v>
      </c>
    </row>
    <row r="1560" spans="1:4">
      <c r="A1560" s="444"/>
      <c r="B1560" s="444"/>
      <c r="C1560" s="527" t="s">
        <v>683</v>
      </c>
      <c r="D1560" s="531" t="s">
        <v>1947</v>
      </c>
    </row>
    <row r="1561" spans="1:4">
      <c r="A1561" s="444"/>
      <c r="B1561" s="444"/>
      <c r="C1561" s="527" t="s">
        <v>683</v>
      </c>
      <c r="D1561" s="531" t="s">
        <v>1087</v>
      </c>
    </row>
    <row r="1562" spans="1:4">
      <c r="A1562" s="444"/>
      <c r="B1562" s="444"/>
      <c r="C1562" s="527" t="s">
        <v>683</v>
      </c>
      <c r="D1562" s="531" t="s">
        <v>1948</v>
      </c>
    </row>
    <row r="1563" spans="1:4">
      <c r="A1563" s="444"/>
      <c r="B1563" s="444"/>
      <c r="C1563" s="527" t="s">
        <v>683</v>
      </c>
      <c r="D1563" s="531" t="s">
        <v>1949</v>
      </c>
    </row>
    <row r="1564" spans="1:4">
      <c r="A1564" s="444"/>
      <c r="B1564" s="444"/>
      <c r="C1564" s="527" t="s">
        <v>683</v>
      </c>
      <c r="D1564" s="531" t="s">
        <v>724</v>
      </c>
    </row>
    <row r="1565" spans="1:4">
      <c r="A1565" s="444"/>
      <c r="B1565" s="444"/>
      <c r="C1565" s="527" t="s">
        <v>683</v>
      </c>
      <c r="D1565" s="531" t="s">
        <v>1481</v>
      </c>
    </row>
    <row r="1566" spans="1:4">
      <c r="A1566" s="444"/>
      <c r="B1566" s="444"/>
      <c r="C1566" s="527" t="s">
        <v>683</v>
      </c>
      <c r="D1566" s="531" t="s">
        <v>1726</v>
      </c>
    </row>
    <row r="1567" spans="1:4">
      <c r="A1567" s="444"/>
      <c r="B1567" s="444"/>
      <c r="C1567" s="527" t="s">
        <v>683</v>
      </c>
      <c r="D1567" s="531" t="s">
        <v>1249</v>
      </c>
    </row>
    <row r="1568" spans="1:4">
      <c r="A1568" s="444"/>
      <c r="B1568" s="444"/>
      <c r="C1568" s="527" t="s">
        <v>683</v>
      </c>
      <c r="D1568" s="531" t="s">
        <v>1874</v>
      </c>
    </row>
    <row r="1569" spans="1:4">
      <c r="A1569" s="444"/>
      <c r="B1569" s="444"/>
      <c r="C1569" s="527" t="s">
        <v>683</v>
      </c>
      <c r="D1569" s="531" t="s">
        <v>1442</v>
      </c>
    </row>
    <row r="1570" spans="1:4">
      <c r="A1570" s="444"/>
      <c r="B1570" s="444"/>
      <c r="C1570" s="527" t="s">
        <v>683</v>
      </c>
      <c r="D1570" s="531" t="s">
        <v>578</v>
      </c>
    </row>
    <row r="1571" spans="1:4">
      <c r="A1571" s="444"/>
      <c r="B1571" s="444"/>
      <c r="C1571" s="527" t="s">
        <v>683</v>
      </c>
      <c r="D1571" s="531" t="s">
        <v>1950</v>
      </c>
    </row>
    <row r="1572" spans="1:4">
      <c r="A1572" s="444"/>
      <c r="B1572" s="444"/>
      <c r="C1572" s="527" t="s">
        <v>683</v>
      </c>
      <c r="D1572" s="531" t="s">
        <v>1951</v>
      </c>
    </row>
    <row r="1573" spans="1:4">
      <c r="A1573" s="444"/>
      <c r="B1573" s="444"/>
      <c r="C1573" s="527" t="s">
        <v>683</v>
      </c>
      <c r="D1573" s="531" t="s">
        <v>1952</v>
      </c>
    </row>
    <row r="1574" spans="1:4">
      <c r="A1574" s="444"/>
      <c r="B1574" s="444"/>
      <c r="C1574" s="527" t="s">
        <v>683</v>
      </c>
      <c r="D1574" s="531" t="s">
        <v>1953</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1955</v>
      </c>
    </row>
    <row r="1578" spans="1:4">
      <c r="A1578" s="444"/>
      <c r="B1578" s="444"/>
      <c r="C1578" s="527" t="s">
        <v>686</v>
      </c>
      <c r="D1578" s="531" t="s">
        <v>1956</v>
      </c>
    </row>
    <row r="1579" spans="1:4">
      <c r="A1579" s="444"/>
      <c r="B1579" s="444"/>
      <c r="C1579" s="527" t="s">
        <v>686</v>
      </c>
      <c r="D1579" s="531" t="s">
        <v>1934</v>
      </c>
    </row>
    <row r="1580" spans="1:4">
      <c r="A1580" s="444"/>
      <c r="B1580" s="444"/>
      <c r="C1580" s="527" t="s">
        <v>686</v>
      </c>
      <c r="D1580" s="531" t="s">
        <v>1957</v>
      </c>
    </row>
    <row r="1581" spans="1:4">
      <c r="A1581" s="444"/>
      <c r="B1581" s="444"/>
      <c r="C1581" s="527" t="s">
        <v>686</v>
      </c>
      <c r="D1581" s="531" t="s">
        <v>1958</v>
      </c>
    </row>
    <row r="1582" spans="1:4">
      <c r="A1582" s="444"/>
      <c r="B1582" s="444"/>
      <c r="C1582" s="527" t="s">
        <v>686</v>
      </c>
      <c r="D1582" s="531" t="s">
        <v>1959</v>
      </c>
    </row>
    <row r="1583" spans="1:4">
      <c r="A1583" s="444"/>
      <c r="B1583" s="444"/>
      <c r="C1583" s="527" t="s">
        <v>686</v>
      </c>
      <c r="D1583" s="531" t="s">
        <v>457</v>
      </c>
    </row>
    <row r="1584" spans="1:4">
      <c r="A1584" s="444"/>
      <c r="B1584" s="444"/>
      <c r="C1584" s="527" t="s">
        <v>686</v>
      </c>
      <c r="D1584" s="531" t="s">
        <v>1960</v>
      </c>
    </row>
    <row r="1585" spans="1:4">
      <c r="A1585" s="444"/>
      <c r="B1585" s="444"/>
      <c r="C1585" s="527" t="s">
        <v>686</v>
      </c>
      <c r="D1585" s="531" t="s">
        <v>351</v>
      </c>
    </row>
    <row r="1586" spans="1:4">
      <c r="A1586" s="444"/>
      <c r="B1586" s="444"/>
      <c r="C1586" s="527" t="s">
        <v>686</v>
      </c>
      <c r="D1586" s="531" t="s">
        <v>1888</v>
      </c>
    </row>
    <row r="1587" spans="1:4">
      <c r="A1587" s="444"/>
      <c r="B1587" s="444"/>
      <c r="C1587" s="527" t="s">
        <v>686</v>
      </c>
      <c r="D1587" s="531" t="s">
        <v>1961</v>
      </c>
    </row>
    <row r="1588" spans="1:4">
      <c r="A1588" s="444"/>
      <c r="B1588" s="444"/>
      <c r="C1588" s="527" t="s">
        <v>686</v>
      </c>
      <c r="D1588" s="531" t="s">
        <v>1278</v>
      </c>
    </row>
    <row r="1589" spans="1:4">
      <c r="A1589" s="444"/>
      <c r="B1589" s="444"/>
      <c r="C1589" s="527" t="s">
        <v>686</v>
      </c>
      <c r="D1589" s="531" t="s">
        <v>425</v>
      </c>
    </row>
    <row r="1590" spans="1:4">
      <c r="A1590" s="444"/>
      <c r="B1590" s="444"/>
      <c r="C1590" s="527" t="s">
        <v>686</v>
      </c>
      <c r="D1590" s="531" t="s">
        <v>1962</v>
      </c>
    </row>
    <row r="1591" spans="1:4">
      <c r="A1591" s="444"/>
      <c r="B1591" s="444"/>
      <c r="C1591" s="527" t="s">
        <v>686</v>
      </c>
      <c r="D1591" s="531" t="s">
        <v>1254</v>
      </c>
    </row>
    <row r="1592" spans="1:4">
      <c r="A1592" s="444"/>
      <c r="B1592" s="444"/>
      <c r="C1592" s="527" t="s">
        <v>686</v>
      </c>
      <c r="D1592" s="531" t="s">
        <v>1963</v>
      </c>
    </row>
    <row r="1593" spans="1:4">
      <c r="A1593" s="444"/>
      <c r="B1593" s="444"/>
      <c r="C1593" s="527" t="s">
        <v>686</v>
      </c>
      <c r="D1593" s="531" t="s">
        <v>1735</v>
      </c>
    </row>
    <row r="1594" spans="1:4">
      <c r="A1594" s="444"/>
      <c r="B1594" s="444"/>
      <c r="C1594" s="527" t="s">
        <v>686</v>
      </c>
      <c r="D1594" s="531" t="s">
        <v>1428</v>
      </c>
    </row>
    <row r="1595" spans="1:4">
      <c r="A1595" s="444"/>
      <c r="B1595" s="444"/>
      <c r="C1595" s="527" t="s">
        <v>686</v>
      </c>
      <c r="D1595" s="531" t="s">
        <v>1945</v>
      </c>
    </row>
    <row r="1596" spans="1:4">
      <c r="A1596" s="444"/>
      <c r="B1596" s="444"/>
      <c r="C1596" s="527" t="s">
        <v>686</v>
      </c>
      <c r="D1596" s="531" t="s">
        <v>498</v>
      </c>
    </row>
    <row r="1597" spans="1:4">
      <c r="A1597" s="444"/>
      <c r="B1597" s="444"/>
      <c r="C1597" s="527" t="s">
        <v>686</v>
      </c>
      <c r="D1597" s="531" t="s">
        <v>1964</v>
      </c>
    </row>
    <row r="1598" spans="1:4">
      <c r="A1598" s="444"/>
      <c r="B1598" s="444"/>
      <c r="C1598" s="527" t="s">
        <v>686</v>
      </c>
      <c r="D1598" s="531" t="s">
        <v>1084</v>
      </c>
    </row>
    <row r="1599" spans="1:4">
      <c r="A1599" s="444"/>
      <c r="B1599" s="444"/>
      <c r="C1599" s="527" t="s">
        <v>686</v>
      </c>
      <c r="D1599" s="531" t="s">
        <v>618</v>
      </c>
    </row>
    <row r="1600" spans="1:4">
      <c r="A1600" s="444"/>
      <c r="B1600" s="444"/>
      <c r="C1600" s="527" t="s">
        <v>686</v>
      </c>
      <c r="D1600" s="531" t="s">
        <v>1965</v>
      </c>
    </row>
    <row r="1601" spans="1:4">
      <c r="A1601" s="444"/>
      <c r="B1601" s="444"/>
      <c r="C1601" s="527" t="s">
        <v>686</v>
      </c>
      <c r="D1601" s="531" t="s">
        <v>1669</v>
      </c>
    </row>
    <row r="1602" spans="1:4">
      <c r="A1602" s="444"/>
      <c r="B1602" s="444"/>
      <c r="C1602" s="527" t="s">
        <v>686</v>
      </c>
      <c r="D1602" s="531" t="s">
        <v>1966</v>
      </c>
    </row>
    <row r="1603" spans="1:4">
      <c r="A1603" s="444"/>
      <c r="B1603" s="444"/>
      <c r="C1603" s="527" t="s">
        <v>686</v>
      </c>
      <c r="D1603" s="531" t="s">
        <v>40</v>
      </c>
    </row>
    <row r="1604" spans="1:4">
      <c r="A1604" s="444"/>
      <c r="B1604" s="444"/>
      <c r="C1604" s="527" t="s">
        <v>686</v>
      </c>
      <c r="D1604" s="531" t="s">
        <v>1967</v>
      </c>
    </row>
    <row r="1605" spans="1:4">
      <c r="A1605" s="444"/>
      <c r="B1605" s="444"/>
      <c r="C1605" s="527" t="s">
        <v>686</v>
      </c>
      <c r="D1605" s="531" t="s">
        <v>102</v>
      </c>
    </row>
    <row r="1606" spans="1:4">
      <c r="A1606" s="444"/>
      <c r="B1606" s="444"/>
      <c r="C1606" s="527" t="s">
        <v>686</v>
      </c>
      <c r="D1606" s="531" t="s">
        <v>1814</v>
      </c>
    </row>
    <row r="1607" spans="1:4">
      <c r="A1607" s="444"/>
      <c r="B1607" s="444"/>
      <c r="C1607" s="527" t="s">
        <v>686</v>
      </c>
      <c r="D1607" s="531" t="s">
        <v>659</v>
      </c>
    </row>
    <row r="1608" spans="1:4">
      <c r="A1608" s="444"/>
      <c r="B1608" s="444"/>
      <c r="C1608" s="527" t="s">
        <v>686</v>
      </c>
      <c r="D1608" s="531" t="s">
        <v>1500</v>
      </c>
    </row>
    <row r="1609" spans="1:4">
      <c r="A1609" s="444"/>
      <c r="B1609" s="444"/>
      <c r="C1609" s="527" t="s">
        <v>686</v>
      </c>
      <c r="D1609" s="531" t="s">
        <v>1324</v>
      </c>
    </row>
    <row r="1610" spans="1:4">
      <c r="A1610" s="444"/>
      <c r="B1610" s="444"/>
      <c r="C1610" s="527" t="s">
        <v>686</v>
      </c>
      <c r="D1610" s="531" t="s">
        <v>1968</v>
      </c>
    </row>
    <row r="1611" spans="1:4">
      <c r="A1611" s="444"/>
      <c r="B1611" s="444"/>
      <c r="C1611" s="527" t="s">
        <v>686</v>
      </c>
      <c r="D1611" s="531" t="s">
        <v>1969</v>
      </c>
    </row>
    <row r="1612" spans="1:4">
      <c r="A1612" s="444"/>
      <c r="B1612" s="444"/>
      <c r="C1612" s="527" t="s">
        <v>686</v>
      </c>
      <c r="D1612" s="531" t="s">
        <v>1819</v>
      </c>
    </row>
    <row r="1613" spans="1:4">
      <c r="A1613" s="444"/>
      <c r="B1613" s="444"/>
      <c r="C1613" s="527" t="s">
        <v>686</v>
      </c>
      <c r="D1613" s="531" t="s">
        <v>186</v>
      </c>
    </row>
    <row r="1614" spans="1:4">
      <c r="A1614" s="444"/>
      <c r="B1614" s="444"/>
      <c r="C1614" s="527" t="s">
        <v>686</v>
      </c>
      <c r="D1614" s="531" t="s">
        <v>1970</v>
      </c>
    </row>
    <row r="1615" spans="1:4">
      <c r="A1615" s="444"/>
      <c r="B1615" s="444"/>
      <c r="C1615" s="527" t="s">
        <v>686</v>
      </c>
      <c r="D1615" s="531" t="s">
        <v>1421</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210</v>
      </c>
    </row>
    <row r="1620" spans="1:4">
      <c r="A1620" s="444"/>
      <c r="B1620" s="444"/>
      <c r="C1620" s="527" t="s">
        <v>686</v>
      </c>
      <c r="D1620" s="531" t="s">
        <v>1377</v>
      </c>
    </row>
    <row r="1621" spans="1:4">
      <c r="A1621" s="444"/>
      <c r="B1621" s="444"/>
      <c r="C1621" s="527" t="s">
        <v>686</v>
      </c>
      <c r="D1621" s="531" t="s">
        <v>1971</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1972</v>
      </c>
    </row>
    <row r="1625" spans="1:4">
      <c r="A1625" s="444"/>
      <c r="B1625" s="444"/>
      <c r="C1625" s="527" t="s">
        <v>519</v>
      </c>
      <c r="D1625" s="531" t="s">
        <v>1973</v>
      </c>
    </row>
    <row r="1626" spans="1:4">
      <c r="A1626" s="444"/>
      <c r="B1626" s="444"/>
      <c r="C1626" s="527" t="s">
        <v>519</v>
      </c>
      <c r="D1626" s="531" t="s">
        <v>898</v>
      </c>
    </row>
    <row r="1627" spans="1:4">
      <c r="A1627" s="444"/>
      <c r="B1627" s="444"/>
      <c r="C1627" s="527" t="s">
        <v>519</v>
      </c>
      <c r="D1627" s="531" t="s">
        <v>1975</v>
      </c>
    </row>
    <row r="1628" spans="1:4">
      <c r="A1628" s="444"/>
      <c r="B1628" s="444"/>
      <c r="C1628" s="527" t="s">
        <v>519</v>
      </c>
      <c r="D1628" s="531" t="s">
        <v>1891</v>
      </c>
    </row>
    <row r="1629" spans="1:4">
      <c r="A1629" s="444"/>
      <c r="B1629" s="444"/>
      <c r="C1629" s="527" t="s">
        <v>519</v>
      </c>
      <c r="D1629" s="531" t="s">
        <v>625</v>
      </c>
    </row>
    <row r="1630" spans="1:4">
      <c r="A1630" s="444"/>
      <c r="B1630" s="444"/>
      <c r="C1630" s="527" t="s">
        <v>519</v>
      </c>
      <c r="D1630" s="531" t="s">
        <v>1976</v>
      </c>
    </row>
    <row r="1631" spans="1:4">
      <c r="A1631" s="444"/>
      <c r="B1631" s="444"/>
      <c r="C1631" s="527" t="s">
        <v>519</v>
      </c>
      <c r="D1631" s="531" t="s">
        <v>1255</v>
      </c>
    </row>
    <row r="1632" spans="1:4">
      <c r="A1632" s="444"/>
      <c r="B1632" s="444"/>
      <c r="C1632" s="527" t="s">
        <v>519</v>
      </c>
      <c r="D1632" s="531" t="s">
        <v>1977</v>
      </c>
    </row>
    <row r="1633" spans="1:4">
      <c r="A1633" s="444"/>
      <c r="B1633" s="444"/>
      <c r="C1633" s="527" t="s">
        <v>519</v>
      </c>
      <c r="D1633" s="531" t="s">
        <v>788</v>
      </c>
    </row>
    <row r="1634" spans="1:4">
      <c r="A1634" s="444"/>
      <c r="B1634" s="444"/>
      <c r="C1634" s="527" t="s">
        <v>519</v>
      </c>
      <c r="D1634" s="531" t="s">
        <v>1978</v>
      </c>
    </row>
    <row r="1635" spans="1:4">
      <c r="A1635" s="444"/>
      <c r="B1635" s="444"/>
      <c r="C1635" s="527" t="s">
        <v>519</v>
      </c>
      <c r="D1635" s="531" t="s">
        <v>1979</v>
      </c>
    </row>
    <row r="1636" spans="1:4">
      <c r="A1636" s="444"/>
      <c r="B1636" s="444"/>
      <c r="C1636" s="527" t="s">
        <v>519</v>
      </c>
      <c r="D1636" s="531" t="s">
        <v>1980</v>
      </c>
    </row>
    <row r="1637" spans="1:4">
      <c r="A1637" s="444"/>
      <c r="B1637" s="444"/>
      <c r="C1637" s="527" t="s">
        <v>519</v>
      </c>
      <c r="D1637" s="531" t="s">
        <v>1981</v>
      </c>
    </row>
    <row r="1638" spans="1:4">
      <c r="A1638" s="444"/>
      <c r="B1638" s="444"/>
      <c r="C1638" s="527" t="s">
        <v>519</v>
      </c>
      <c r="D1638" s="531" t="s">
        <v>1982</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1983</v>
      </c>
    </row>
    <row r="1642" spans="1:4">
      <c r="A1642" s="444"/>
      <c r="B1642" s="444"/>
      <c r="C1642" s="527" t="s">
        <v>12</v>
      </c>
      <c r="D1642" s="531" t="s">
        <v>1883</v>
      </c>
    </row>
    <row r="1643" spans="1:4">
      <c r="A1643" s="444"/>
      <c r="B1643" s="444"/>
      <c r="C1643" s="527" t="s">
        <v>12</v>
      </c>
      <c r="D1643" s="531" t="s">
        <v>1984</v>
      </c>
    </row>
    <row r="1644" spans="1:4">
      <c r="A1644" s="444"/>
      <c r="B1644" s="444"/>
      <c r="C1644" s="527" t="s">
        <v>12</v>
      </c>
      <c r="D1644" s="531" t="s">
        <v>1985</v>
      </c>
    </row>
    <row r="1645" spans="1:4">
      <c r="A1645" s="444"/>
      <c r="B1645" s="444"/>
      <c r="C1645" s="527" t="s">
        <v>12</v>
      </c>
      <c r="D1645" s="531" t="s">
        <v>1638</v>
      </c>
    </row>
    <row r="1646" spans="1:4">
      <c r="A1646" s="444"/>
      <c r="B1646" s="444"/>
      <c r="C1646" s="527" t="s">
        <v>12</v>
      </c>
      <c r="D1646" s="531" t="s">
        <v>1681</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1986</v>
      </c>
    </row>
    <row r="1650" spans="1:4">
      <c r="A1650" s="444"/>
      <c r="B1650" s="444"/>
      <c r="C1650" s="527" t="s">
        <v>12</v>
      </c>
      <c r="D1650" s="531" t="s">
        <v>411</v>
      </c>
    </row>
    <row r="1651" spans="1:4">
      <c r="A1651" s="444"/>
      <c r="B1651" s="444"/>
      <c r="C1651" s="527" t="s">
        <v>12</v>
      </c>
      <c r="D1651" s="531" t="s">
        <v>1868</v>
      </c>
    </row>
    <row r="1652" spans="1:4">
      <c r="A1652" s="444"/>
      <c r="B1652" s="444"/>
      <c r="C1652" s="527" t="s">
        <v>12</v>
      </c>
      <c r="D1652" s="531" t="s">
        <v>1808</v>
      </c>
    </row>
    <row r="1653" spans="1:4">
      <c r="A1653" s="444"/>
      <c r="B1653" s="444"/>
      <c r="C1653" s="527" t="s">
        <v>12</v>
      </c>
      <c r="D1653" s="531" t="s">
        <v>1269</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1987</v>
      </c>
    </row>
    <row r="1659" spans="1:4">
      <c r="A1659" s="444"/>
      <c r="B1659" s="444"/>
      <c r="C1659" s="527" t="s">
        <v>12</v>
      </c>
      <c r="D1659" s="531" t="s">
        <v>1933</v>
      </c>
    </row>
    <row r="1660" spans="1:4">
      <c r="A1660" s="444"/>
      <c r="B1660" s="444"/>
      <c r="C1660" s="527" t="s">
        <v>12</v>
      </c>
      <c r="D1660" s="531" t="s">
        <v>1988</v>
      </c>
    </row>
    <row r="1661" spans="1:4">
      <c r="A1661" s="444"/>
      <c r="B1661" s="444"/>
      <c r="C1661" s="527" t="s">
        <v>12</v>
      </c>
      <c r="D1661" s="531" t="s">
        <v>37</v>
      </c>
    </row>
    <row r="1662" spans="1:4">
      <c r="A1662" s="444"/>
      <c r="B1662" s="444"/>
      <c r="C1662" s="527" t="s">
        <v>12</v>
      </c>
      <c r="D1662" s="531" t="s">
        <v>905</v>
      </c>
    </row>
    <row r="1663" spans="1:4">
      <c r="A1663" s="444"/>
      <c r="B1663" s="444"/>
      <c r="C1663" s="527" t="s">
        <v>12</v>
      </c>
      <c r="D1663" s="531" t="s">
        <v>1989</v>
      </c>
    </row>
    <row r="1664" spans="1:4">
      <c r="A1664" s="444"/>
      <c r="B1664" s="444"/>
      <c r="C1664" s="527" t="s">
        <v>12</v>
      </c>
      <c r="D1664" s="531" t="s">
        <v>1990</v>
      </c>
    </row>
    <row r="1665" spans="1:4">
      <c r="A1665" s="444"/>
      <c r="B1665" s="444"/>
      <c r="C1665" s="527" t="s">
        <v>12</v>
      </c>
      <c r="D1665" s="531" t="s">
        <v>1991</v>
      </c>
    </row>
    <row r="1666" spans="1:4">
      <c r="A1666" s="444"/>
      <c r="B1666" s="444"/>
      <c r="C1666" s="527" t="s">
        <v>163</v>
      </c>
      <c r="D1666" s="531" t="s">
        <v>482</v>
      </c>
    </row>
    <row r="1667" spans="1:4">
      <c r="A1667" s="444"/>
      <c r="B1667" s="444"/>
      <c r="C1667" s="527" t="s">
        <v>163</v>
      </c>
      <c r="D1667" s="531" t="s">
        <v>1992</v>
      </c>
    </row>
    <row r="1668" spans="1:4">
      <c r="A1668" s="444"/>
      <c r="B1668" s="444"/>
      <c r="C1668" s="527" t="s">
        <v>163</v>
      </c>
      <c r="D1668" s="531" t="s">
        <v>1195</v>
      </c>
    </row>
    <row r="1669" spans="1:4">
      <c r="A1669" s="444"/>
      <c r="B1669" s="444"/>
      <c r="C1669" s="527" t="s">
        <v>163</v>
      </c>
      <c r="D1669" s="531" t="s">
        <v>1993</v>
      </c>
    </row>
    <row r="1670" spans="1:4">
      <c r="A1670" s="444"/>
      <c r="B1670" s="444"/>
      <c r="C1670" s="527" t="s">
        <v>163</v>
      </c>
      <c r="D1670" s="531" t="s">
        <v>1568</v>
      </c>
    </row>
    <row r="1671" spans="1:4">
      <c r="A1671" s="444"/>
      <c r="B1671" s="444"/>
      <c r="C1671" s="527" t="s">
        <v>163</v>
      </c>
      <c r="D1671" s="531" t="s">
        <v>1995</v>
      </c>
    </row>
    <row r="1672" spans="1:4">
      <c r="A1672" s="444"/>
      <c r="B1672" s="444"/>
      <c r="C1672" s="527" t="s">
        <v>163</v>
      </c>
      <c r="D1672" s="531" t="s">
        <v>1996</v>
      </c>
    </row>
    <row r="1673" spans="1:4">
      <c r="A1673" s="444"/>
      <c r="B1673" s="444"/>
      <c r="C1673" s="527" t="s">
        <v>163</v>
      </c>
      <c r="D1673" s="531" t="s">
        <v>151</v>
      </c>
    </row>
    <row r="1674" spans="1:4">
      <c r="A1674" s="444"/>
      <c r="B1674" s="444"/>
      <c r="C1674" s="527" t="s">
        <v>163</v>
      </c>
      <c r="D1674" s="531" t="s">
        <v>1422</v>
      </c>
    </row>
    <row r="1675" spans="1:4">
      <c r="A1675" s="444"/>
      <c r="B1675" s="444"/>
      <c r="C1675" s="527" t="s">
        <v>163</v>
      </c>
      <c r="D1675" s="531" t="s">
        <v>1997</v>
      </c>
    </row>
    <row r="1676" spans="1:4">
      <c r="A1676" s="444"/>
      <c r="B1676" s="444"/>
      <c r="C1676" s="527" t="s">
        <v>163</v>
      </c>
      <c r="D1676" s="531" t="s">
        <v>1998</v>
      </c>
    </row>
    <row r="1677" spans="1:4">
      <c r="A1677" s="444"/>
      <c r="B1677" s="444"/>
      <c r="C1677" s="527" t="s">
        <v>163</v>
      </c>
      <c r="D1677" s="531" t="s">
        <v>1999</v>
      </c>
    </row>
    <row r="1678" spans="1:4">
      <c r="A1678" s="444"/>
      <c r="B1678" s="444"/>
      <c r="C1678" s="527" t="s">
        <v>163</v>
      </c>
      <c r="D1678" s="531" t="s">
        <v>243</v>
      </c>
    </row>
    <row r="1679" spans="1:4">
      <c r="A1679" s="444"/>
      <c r="B1679" s="444"/>
      <c r="C1679" s="527" t="s">
        <v>163</v>
      </c>
      <c r="D1679" s="531" t="s">
        <v>2000</v>
      </c>
    </row>
    <row r="1680" spans="1:4">
      <c r="A1680" s="444"/>
      <c r="B1680" s="444"/>
      <c r="C1680" s="527" t="s">
        <v>163</v>
      </c>
      <c r="D1680" s="531" t="s">
        <v>2001</v>
      </c>
    </row>
    <row r="1681" spans="1:4">
      <c r="A1681" s="444"/>
      <c r="B1681" s="444"/>
      <c r="C1681" s="527" t="s">
        <v>163</v>
      </c>
      <c r="D1681" s="531" t="s">
        <v>1788</v>
      </c>
    </row>
    <row r="1682" spans="1:4">
      <c r="A1682" s="444"/>
      <c r="B1682" s="444"/>
      <c r="C1682" s="527" t="s">
        <v>163</v>
      </c>
      <c r="D1682" s="531" t="s">
        <v>1609</v>
      </c>
    </row>
    <row r="1683" spans="1:4">
      <c r="A1683" s="444"/>
      <c r="B1683" s="444"/>
      <c r="C1683" s="527" t="s">
        <v>163</v>
      </c>
      <c r="D1683" s="531" t="s">
        <v>1120</v>
      </c>
    </row>
    <row r="1684" spans="1:4">
      <c r="A1684" s="444"/>
      <c r="B1684" s="444"/>
      <c r="C1684" s="527" t="s">
        <v>163</v>
      </c>
      <c r="D1684" s="531" t="s">
        <v>1994</v>
      </c>
    </row>
    <row r="1685" spans="1:4">
      <c r="A1685" s="444"/>
      <c r="B1685" s="444"/>
      <c r="C1685" s="527" t="s">
        <v>163</v>
      </c>
      <c r="D1685" s="531" t="s">
        <v>2002</v>
      </c>
    </row>
    <row r="1686" spans="1:4">
      <c r="A1686" s="444"/>
      <c r="B1686" s="444"/>
      <c r="C1686" s="527" t="s">
        <v>163</v>
      </c>
      <c r="D1686" s="531" t="s">
        <v>2003</v>
      </c>
    </row>
    <row r="1687" spans="1:4">
      <c r="A1687" s="444"/>
      <c r="B1687" s="444"/>
      <c r="C1687" s="527" t="s">
        <v>163</v>
      </c>
      <c r="D1687" s="531" t="s">
        <v>437</v>
      </c>
    </row>
    <row r="1688" spans="1:4">
      <c r="A1688" s="444"/>
      <c r="B1688" s="444"/>
      <c r="C1688" s="527" t="s">
        <v>163</v>
      </c>
      <c r="D1688" s="531" t="s">
        <v>888</v>
      </c>
    </row>
    <row r="1689" spans="1:4">
      <c r="A1689" s="444"/>
      <c r="B1689" s="444"/>
      <c r="C1689" s="527" t="s">
        <v>163</v>
      </c>
      <c r="D1689" s="531" t="s">
        <v>2004</v>
      </c>
    </row>
    <row r="1690" spans="1:4">
      <c r="A1690" s="444"/>
      <c r="B1690" s="444"/>
      <c r="C1690" s="527" t="s">
        <v>163</v>
      </c>
      <c r="D1690" s="531" t="s">
        <v>2005</v>
      </c>
    </row>
    <row r="1691" spans="1:4">
      <c r="A1691" s="444"/>
      <c r="B1691" s="444"/>
      <c r="C1691" s="527" t="s">
        <v>163</v>
      </c>
      <c r="D1691" s="531" t="s">
        <v>814</v>
      </c>
    </row>
    <row r="1692" spans="1:4">
      <c r="A1692" s="444"/>
      <c r="B1692" s="444"/>
      <c r="C1692" s="527" t="s">
        <v>163</v>
      </c>
      <c r="D1692" s="531" t="s">
        <v>2006</v>
      </c>
    </row>
    <row r="1693" spans="1:4">
      <c r="A1693" s="444"/>
      <c r="B1693" s="444"/>
      <c r="C1693" s="527" t="s">
        <v>163</v>
      </c>
      <c r="D1693" s="531" t="s">
        <v>2007</v>
      </c>
    </row>
    <row r="1694" spans="1:4">
      <c r="A1694" s="444"/>
      <c r="B1694" s="444"/>
      <c r="C1694" s="527" t="s">
        <v>163</v>
      </c>
      <c r="D1694" s="531" t="s">
        <v>1447</v>
      </c>
    </row>
    <row r="1695" spans="1:4">
      <c r="A1695" s="444"/>
      <c r="B1695" s="444"/>
      <c r="C1695" s="527" t="s">
        <v>163</v>
      </c>
      <c r="D1695" s="531" t="s">
        <v>1351</v>
      </c>
    </row>
    <row r="1696" spans="1:4">
      <c r="A1696" s="444"/>
      <c r="B1696" s="444"/>
      <c r="C1696" s="527" t="s">
        <v>163</v>
      </c>
      <c r="D1696" s="531" t="s">
        <v>2008</v>
      </c>
    </row>
    <row r="1697" spans="1:4">
      <c r="A1697" s="444"/>
      <c r="B1697" s="444"/>
      <c r="C1697" s="527" t="s">
        <v>163</v>
      </c>
      <c r="D1697" s="531" t="s">
        <v>1</v>
      </c>
    </row>
    <row r="1698" spans="1:4">
      <c r="A1698" s="444"/>
      <c r="B1698" s="444"/>
      <c r="C1698" s="527" t="s">
        <v>163</v>
      </c>
      <c r="D1698" s="531" t="s">
        <v>2009</v>
      </c>
    </row>
    <row r="1699" spans="1:4">
      <c r="A1699" s="444"/>
      <c r="B1699" s="444"/>
      <c r="C1699" s="527" t="s">
        <v>163</v>
      </c>
      <c r="D1699" s="531" t="s">
        <v>2010</v>
      </c>
    </row>
    <row r="1700" spans="1:4">
      <c r="A1700" s="444"/>
      <c r="B1700" s="444"/>
      <c r="C1700" s="527" t="s">
        <v>163</v>
      </c>
      <c r="D1700" s="531" t="s">
        <v>2011</v>
      </c>
    </row>
    <row r="1701" spans="1:4">
      <c r="A1701" s="444"/>
      <c r="B1701" s="444"/>
      <c r="C1701" s="527" t="s">
        <v>163</v>
      </c>
      <c r="D1701" s="531" t="s">
        <v>2012</v>
      </c>
    </row>
    <row r="1702" spans="1:4">
      <c r="A1702" s="444"/>
      <c r="B1702" s="444"/>
      <c r="C1702" s="527" t="s">
        <v>163</v>
      </c>
      <c r="D1702" s="531" t="s">
        <v>829</v>
      </c>
    </row>
    <row r="1703" spans="1:4">
      <c r="A1703" s="444"/>
      <c r="B1703" s="444"/>
      <c r="C1703" s="527" t="s">
        <v>163</v>
      </c>
      <c r="D1703" s="531" t="s">
        <v>1045</v>
      </c>
    </row>
    <row r="1704" spans="1:4">
      <c r="A1704" s="444"/>
      <c r="B1704" s="444"/>
      <c r="C1704" s="527" t="s">
        <v>163</v>
      </c>
      <c r="D1704" s="531" t="s">
        <v>1792</v>
      </c>
    </row>
    <row r="1705" spans="1:4">
      <c r="A1705" s="444"/>
      <c r="B1705" s="444"/>
      <c r="C1705" s="527" t="s">
        <v>163</v>
      </c>
      <c r="D1705" s="531" t="s">
        <v>608</v>
      </c>
    </row>
    <row r="1706" spans="1:4">
      <c r="A1706" s="444"/>
      <c r="B1706" s="444"/>
      <c r="C1706" s="527" t="s">
        <v>163</v>
      </c>
      <c r="D1706" s="531" t="s">
        <v>2013</v>
      </c>
    </row>
    <row r="1707" spans="1:4">
      <c r="A1707" s="444"/>
      <c r="B1707" s="444"/>
      <c r="C1707" s="527" t="s">
        <v>163</v>
      </c>
      <c r="D1707" s="531" t="s">
        <v>343</v>
      </c>
    </row>
    <row r="1708" spans="1:4">
      <c r="A1708" s="444"/>
      <c r="B1708" s="444"/>
      <c r="C1708" s="527" t="s">
        <v>163</v>
      </c>
      <c r="D1708" s="531" t="s">
        <v>1674</v>
      </c>
    </row>
    <row r="1709" spans="1:4">
      <c r="A1709" s="444"/>
      <c r="B1709" s="444"/>
      <c r="C1709" s="527" t="s">
        <v>703</v>
      </c>
      <c r="D1709" s="531" t="s">
        <v>1930</v>
      </c>
    </row>
    <row r="1710" spans="1:4">
      <c r="A1710" s="444"/>
      <c r="B1710" s="444"/>
      <c r="C1710" s="527" t="s">
        <v>703</v>
      </c>
      <c r="D1710" s="531" t="s">
        <v>33</v>
      </c>
    </row>
    <row r="1711" spans="1:4">
      <c r="A1711" s="444"/>
      <c r="B1711" s="444"/>
      <c r="C1711" s="527" t="s">
        <v>703</v>
      </c>
      <c r="D1711" s="531" t="s">
        <v>2014</v>
      </c>
    </row>
    <row r="1712" spans="1:4">
      <c r="A1712" s="444"/>
      <c r="B1712" s="444"/>
      <c r="C1712" s="527" t="s">
        <v>703</v>
      </c>
      <c r="D1712" s="531" t="s">
        <v>2015</v>
      </c>
    </row>
    <row r="1713" spans="1:4">
      <c r="A1713" s="444"/>
      <c r="B1713" s="444"/>
      <c r="C1713" s="527" t="s">
        <v>703</v>
      </c>
      <c r="D1713" s="531" t="s">
        <v>1714</v>
      </c>
    </row>
    <row r="1714" spans="1:4">
      <c r="A1714" s="444"/>
      <c r="B1714" s="444"/>
      <c r="C1714" s="527" t="s">
        <v>703</v>
      </c>
      <c r="D1714" s="531" t="s">
        <v>198</v>
      </c>
    </row>
    <row r="1715" spans="1:4">
      <c r="A1715" s="444"/>
      <c r="B1715" s="444"/>
      <c r="C1715" s="527" t="s">
        <v>703</v>
      </c>
      <c r="D1715" s="531" t="s">
        <v>2016</v>
      </c>
    </row>
    <row r="1716" spans="1:4">
      <c r="A1716" s="444"/>
      <c r="B1716" s="444"/>
      <c r="C1716" s="527" t="s">
        <v>703</v>
      </c>
      <c r="D1716" s="531" t="s">
        <v>1954</v>
      </c>
    </row>
    <row r="1717" spans="1:4">
      <c r="A1717" s="444"/>
      <c r="B1717" s="444"/>
      <c r="C1717" s="527" t="s">
        <v>703</v>
      </c>
      <c r="D1717" s="531" t="s">
        <v>2017</v>
      </c>
    </row>
    <row r="1718" spans="1:4">
      <c r="A1718" s="444"/>
      <c r="B1718" s="444"/>
      <c r="C1718" s="527" t="s">
        <v>703</v>
      </c>
      <c r="D1718" s="531" t="s">
        <v>2018</v>
      </c>
    </row>
    <row r="1719" spans="1:4">
      <c r="A1719" s="444"/>
      <c r="B1719" s="444"/>
      <c r="C1719" s="527" t="s">
        <v>703</v>
      </c>
      <c r="D1719" s="531" t="s">
        <v>822</v>
      </c>
    </row>
    <row r="1720" spans="1:4">
      <c r="A1720" s="444"/>
      <c r="B1720" s="444"/>
      <c r="C1720" s="527" t="s">
        <v>703</v>
      </c>
      <c r="D1720" s="531" t="s">
        <v>1974</v>
      </c>
    </row>
    <row r="1721" spans="1:4">
      <c r="A1721" s="444"/>
      <c r="B1721" s="444"/>
      <c r="C1721" s="527" t="s">
        <v>703</v>
      </c>
      <c r="D1721" s="531" t="s">
        <v>1851</v>
      </c>
    </row>
    <row r="1722" spans="1:4">
      <c r="A1722" s="444"/>
      <c r="B1722" s="444"/>
      <c r="C1722" s="527" t="s">
        <v>703</v>
      </c>
      <c r="D1722" s="531" t="s">
        <v>1230</v>
      </c>
    </row>
    <row r="1723" spans="1:4">
      <c r="A1723" s="444"/>
      <c r="B1723" s="444"/>
      <c r="C1723" s="527" t="s">
        <v>703</v>
      </c>
      <c r="D1723" s="531" t="s">
        <v>2019</v>
      </c>
    </row>
    <row r="1724" spans="1:4">
      <c r="A1724" s="444"/>
      <c r="B1724" s="444"/>
      <c r="C1724" s="527" t="s">
        <v>703</v>
      </c>
      <c r="D1724" s="531" t="s">
        <v>1566</v>
      </c>
    </row>
    <row r="1725" spans="1:4">
      <c r="A1725" s="444"/>
      <c r="B1725" s="444"/>
      <c r="C1725" s="527" t="s">
        <v>703</v>
      </c>
      <c r="D1725" s="531" t="s">
        <v>710</v>
      </c>
    </row>
    <row r="1726" spans="1:4">
      <c r="A1726" s="444"/>
      <c r="B1726" s="444"/>
      <c r="C1726" s="527" t="s">
        <v>703</v>
      </c>
      <c r="D1726" s="531" t="s">
        <v>1536</v>
      </c>
    </row>
    <row r="1727" spans="1:4">
      <c r="A1727" s="444"/>
      <c r="B1727" s="444"/>
      <c r="C1727" s="527" t="s">
        <v>703</v>
      </c>
      <c r="D1727" s="531" t="s">
        <v>2020</v>
      </c>
    </row>
    <row r="1728" spans="1:4">
      <c r="A1728" s="444"/>
      <c r="B1728" s="444"/>
      <c r="C1728" s="527" t="s">
        <v>703</v>
      </c>
      <c r="D1728" s="531" t="s">
        <v>460</v>
      </c>
    </row>
    <row r="1729" spans="1:4">
      <c r="A1729" s="444"/>
      <c r="B1729" s="444"/>
      <c r="C1729" s="527" t="s">
        <v>703</v>
      </c>
      <c r="D1729" s="531" t="s">
        <v>2021</v>
      </c>
    </row>
    <row r="1730" spans="1:4">
      <c r="A1730" s="444"/>
      <c r="B1730" s="444"/>
      <c r="C1730" s="527" t="s">
        <v>703</v>
      </c>
      <c r="D1730" s="531" t="s">
        <v>310</v>
      </c>
    </row>
    <row r="1731" spans="1:4">
      <c r="A1731" s="444"/>
      <c r="B1731" s="444"/>
      <c r="C1731" s="527" t="s">
        <v>703</v>
      </c>
      <c r="D1731" s="531" t="s">
        <v>1482</v>
      </c>
    </row>
    <row r="1732" spans="1:4">
      <c r="A1732" s="444"/>
      <c r="B1732" s="444"/>
      <c r="C1732" s="527" t="s">
        <v>703</v>
      </c>
      <c r="D1732" s="531" t="s">
        <v>2022</v>
      </c>
    </row>
    <row r="1733" spans="1:4">
      <c r="A1733" s="444"/>
      <c r="B1733" s="444"/>
      <c r="C1733" s="527" t="s">
        <v>703</v>
      </c>
      <c r="D1733" s="531" t="s">
        <v>1766</v>
      </c>
    </row>
    <row r="1734" spans="1:4">
      <c r="A1734" s="444"/>
      <c r="B1734" s="444"/>
      <c r="C1734" s="527" t="s">
        <v>703</v>
      </c>
      <c r="D1734" s="531" t="s">
        <v>131</v>
      </c>
    </row>
    <row r="1735" spans="1:4">
      <c r="A1735" s="444"/>
      <c r="B1735" s="444"/>
      <c r="C1735" s="527" t="s">
        <v>703</v>
      </c>
      <c r="D1735" s="531" t="s">
        <v>1544</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1308</v>
      </c>
    </row>
    <row r="1739" spans="1:4">
      <c r="A1739" s="444"/>
      <c r="B1739" s="444"/>
      <c r="C1739" s="527" t="s">
        <v>703</v>
      </c>
      <c r="D1739" s="531" t="s">
        <v>934</v>
      </c>
    </row>
    <row r="1740" spans="1:4">
      <c r="A1740" s="444"/>
      <c r="B1740" s="444"/>
      <c r="C1740" s="527" t="s">
        <v>703</v>
      </c>
      <c r="D1740" s="531" t="s">
        <v>2023</v>
      </c>
    </row>
    <row r="1741" spans="1:4">
      <c r="A1741" s="444"/>
      <c r="B1741" s="444"/>
      <c r="C1741" s="527" t="s">
        <v>703</v>
      </c>
      <c r="D1741" s="531" t="s">
        <v>150</v>
      </c>
    </row>
    <row r="1742" spans="1:4">
      <c r="A1742" s="444"/>
      <c r="B1742" s="444"/>
      <c r="C1742" s="527" t="s">
        <v>703</v>
      </c>
      <c r="D1742" s="531" t="s">
        <v>1432</v>
      </c>
    </row>
    <row r="1743" spans="1:4">
      <c r="A1743" s="444"/>
      <c r="B1743" s="444"/>
      <c r="C1743" s="527" t="s">
        <v>703</v>
      </c>
      <c r="D1743" s="531" t="s">
        <v>2024</v>
      </c>
    </row>
    <row r="1744" spans="1:4">
      <c r="A1744" s="444"/>
      <c r="B1744" s="444"/>
      <c r="C1744" s="527" t="s">
        <v>703</v>
      </c>
      <c r="D1744" s="531" t="s">
        <v>2025</v>
      </c>
    </row>
    <row r="1745" spans="1:4">
      <c r="A1745" s="444"/>
      <c r="B1745" s="444"/>
      <c r="C1745" s="527" t="s">
        <v>703</v>
      </c>
      <c r="D1745" s="531" t="s">
        <v>2026</v>
      </c>
    </row>
    <row r="1746" spans="1:4">
      <c r="A1746" s="444"/>
      <c r="B1746" s="444"/>
      <c r="C1746" s="527" t="s">
        <v>703</v>
      </c>
      <c r="D1746" s="531" t="s">
        <v>2028</v>
      </c>
    </row>
    <row r="1747" spans="1:4">
      <c r="A1747" s="444"/>
      <c r="B1747" s="444"/>
      <c r="C1747" s="527" t="s">
        <v>703</v>
      </c>
      <c r="D1747" s="531" t="s">
        <v>1758</v>
      </c>
    </row>
    <row r="1748" spans="1:4">
      <c r="A1748" s="444"/>
      <c r="B1748" s="444"/>
      <c r="C1748" s="527" t="s">
        <v>703</v>
      </c>
      <c r="D1748" s="531" t="s">
        <v>1164</v>
      </c>
    </row>
    <row r="1749" spans="1:4" ht="14.25">
      <c r="A1749" s="444"/>
      <c r="B1749" s="444"/>
      <c r="C1749" s="528" t="s">
        <v>703</v>
      </c>
      <c r="D1749" s="532" t="s">
        <v>1416</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2024-03-04T10:50:06Z</cp:lastPrinted>
  <dcterms:created xsi:type="dcterms:W3CDTF">2015-06-05T18:19:34Z</dcterms:created>
  <dcterms:modified xsi:type="dcterms:W3CDTF">2024-03-26T08:58:27Z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2024-03-26T08:58:27Z</vt:filetime>
  </property>
</Properties>
</file>